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Z:\Grants\Grant Agreements\DMAF Wildfire\DMAF Requirments updated June 2025\"/>
    </mc:Choice>
  </mc:AlternateContent>
  <xr:revisionPtr revIDLastSave="0" documentId="8_{F17198D9-BB7F-445A-BEF4-A3001A28A634}" xr6:coauthVersionLast="47" xr6:coauthVersionMax="47" xr10:uidLastSave="{00000000-0000-0000-0000-000000000000}"/>
  <bookViews>
    <workbookView xWindow="-98" yWindow="-98" windowWidth="21795" windowHeight="13875" xr2:uid="{00000000-000D-0000-FFFF-FFFF00000000}"/>
  </bookViews>
  <sheets>
    <sheet name="Breakdown Eligible Expenditures" sheetId="1" r:id="rId1"/>
    <sheet name="Claim Attestation" sheetId="5" r:id="rId2"/>
    <sheet name="Guideline on Eligible Costs" sheetId="3" r:id="rId3"/>
    <sheet name="Validation" sheetId="2" state="hidden" r:id="rId4"/>
  </sheets>
  <externalReferences>
    <externalReference r:id="rId5"/>
  </externalReferences>
  <definedNames>
    <definedName name="Component_List">[1]Invoices!$R$11:$R$18</definedName>
    <definedName name="_xlnm.Print_Area" localSheetId="1">'Claim Attestation'!$A$1:$F$31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4" i="1"/>
  <c r="C11" i="5"/>
  <c r="B11" i="5"/>
  <c r="E4" i="5"/>
  <c r="C4" i="5"/>
  <c r="D11" i="5"/>
  <c r="C12" i="5" l="1"/>
  <c r="D12" i="5"/>
  <c r="E7" i="5"/>
  <c r="B3" i="5"/>
  <c r="B2" i="5"/>
  <c r="B1" i="5"/>
  <c r="J200" i="1"/>
  <c r="J199" i="1"/>
  <c r="J198" i="1"/>
  <c r="J197" i="1"/>
  <c r="J196" i="1"/>
  <c r="J195" i="1"/>
  <c r="J194" i="1"/>
  <c r="J193" i="1"/>
  <c r="J192" i="1"/>
  <c r="J191" i="1"/>
  <c r="J190" i="1"/>
  <c r="J189" i="1"/>
  <c r="J188" i="1"/>
  <c r="J187" i="1"/>
  <c r="J186" i="1"/>
  <c r="J185" i="1"/>
  <c r="J184" i="1"/>
  <c r="J183" i="1"/>
  <c r="J182" i="1"/>
  <c r="J181" i="1"/>
  <c r="J180" i="1"/>
  <c r="J179" i="1"/>
  <c r="J178" i="1"/>
  <c r="J177" i="1"/>
  <c r="J176" i="1"/>
  <c r="I165" i="1"/>
  <c r="E11" i="5" l="1"/>
  <c r="F11" i="5"/>
  <c r="J165" i="1"/>
  <c r="E12" i="5" l="1"/>
  <c r="F12" i="5"/>
  <c r="B12" i="5"/>
</calcChain>
</file>

<file path=xl/sharedStrings.xml><?xml version="1.0" encoding="utf-8"?>
<sst xmlns="http://schemas.openxmlformats.org/spreadsheetml/2006/main" count="539" uniqueCount="74">
  <si>
    <t>CLAIM #</t>
  </si>
  <si>
    <t>FROM</t>
  </si>
  <si>
    <t>PROJECT COST COMPONENT AS PER SCHEDULE B.2</t>
  </si>
  <si>
    <t>Cost Category Based on Schedule A</t>
  </si>
  <si>
    <t>TO</t>
  </si>
  <si>
    <t>CA PROJECT NAME</t>
  </si>
  <si>
    <t>PIMS #</t>
  </si>
  <si>
    <t>RECIPIENT NAME</t>
  </si>
  <si>
    <t>Construction Work</t>
  </si>
  <si>
    <t xml:space="preserve">Project Cost </t>
  </si>
  <si>
    <t>Land Acquisition</t>
  </si>
  <si>
    <t>Communication Activities</t>
  </si>
  <si>
    <t xml:space="preserve">Notes:  </t>
  </si>
  <si>
    <t>Type of Recipient</t>
  </si>
  <si>
    <t>Type of recipient</t>
  </si>
  <si>
    <t>Province</t>
  </si>
  <si>
    <t>Municipality</t>
  </si>
  <si>
    <t>Not-For-Profit</t>
  </si>
  <si>
    <t>Territory</t>
  </si>
  <si>
    <t>Indigenous</t>
  </si>
  <si>
    <t>For-Profit</t>
  </si>
  <si>
    <t>Design/Engineering</t>
  </si>
  <si>
    <t>GreenHouse Gas Assessment</t>
  </si>
  <si>
    <t>Aboriginal Consultation Activities</t>
  </si>
  <si>
    <t>Environmental Assessment</t>
  </si>
  <si>
    <r>
      <t xml:space="preserve">Other-Please specify in </t>
    </r>
    <r>
      <rPr>
        <b/>
        <sz val="11"/>
        <color theme="1"/>
        <rFont val="Calibri"/>
        <family val="2"/>
        <scheme val="minor"/>
      </rPr>
      <t>Related Comments</t>
    </r>
  </si>
  <si>
    <t>TOTAL</t>
  </si>
  <si>
    <r>
      <rPr>
        <b/>
        <sz val="10"/>
        <color theme="1"/>
        <rFont val="Arial"/>
        <family val="2"/>
      </rPr>
      <t>*</t>
    </r>
    <r>
      <rPr>
        <sz val="10"/>
        <color theme="1"/>
        <rFont val="Arial"/>
        <family val="2"/>
      </rPr>
      <t xml:space="preserve">All Eligible Expenditures  can be reimbursed to the Recipient only following the Effective Date of the AIP Letter. Expenditures associated with greenhouse gas assessments are Eligible Expenditures which may be incurred prior to the Project Approval Date. </t>
    </r>
  </si>
  <si>
    <t>Tier 1 Supplier Name</t>
  </si>
  <si>
    <t>Total Program Contribution</t>
  </si>
  <si>
    <r>
      <rPr>
        <b/>
        <sz val="10"/>
        <color theme="1"/>
        <rFont val="Arial"/>
        <family val="2"/>
      </rPr>
      <t>**</t>
    </r>
    <r>
      <rPr>
        <sz val="10"/>
        <color theme="1"/>
        <rFont val="Arial"/>
        <family val="2"/>
      </rPr>
      <t xml:space="preserve">Provincial sales tax, Goods and Services tax/HST, and any other </t>
    </r>
    <r>
      <rPr>
        <b/>
        <sz val="10"/>
        <color theme="1"/>
        <rFont val="Arial"/>
        <family val="2"/>
      </rPr>
      <t>costs for which the recipient is entitled to a rebate</t>
    </r>
    <r>
      <rPr>
        <sz val="10"/>
        <color theme="1"/>
        <rFont val="Arial"/>
        <family val="2"/>
      </rPr>
      <t xml:space="preserve">, are </t>
    </r>
    <r>
      <rPr>
        <b/>
        <sz val="10"/>
        <color theme="1"/>
        <rFont val="Arial"/>
        <family val="2"/>
      </rPr>
      <t>not eligible.</t>
    </r>
  </si>
  <si>
    <t>Claim Information</t>
  </si>
  <si>
    <t xml:space="preserve">Project Component </t>
  </si>
  <si>
    <t>CLAIM ATTESTATION</t>
  </si>
  <si>
    <t>1. All costs claimed have been incurred in accordance with the DMAF Contribution Agreement.</t>
  </si>
  <si>
    <t>2. All cost claimed have been accounted for in accordance with the Public Sector Accounting Standards in effect in Canada.</t>
  </si>
  <si>
    <t>Financial Delegated Authority</t>
  </si>
  <si>
    <t>Name (Please print)</t>
  </si>
  <si>
    <t>Title</t>
  </si>
  <si>
    <t>Date</t>
  </si>
  <si>
    <t>DISASTER MITIGATION AND ADAPTATION FUND: CLAIM #</t>
  </si>
  <si>
    <t>Claim Summary</t>
  </si>
  <si>
    <t>From</t>
  </si>
  <si>
    <t>To</t>
  </si>
  <si>
    <t>CA Project Name</t>
  </si>
  <si>
    <t>Recipient Name</t>
  </si>
  <si>
    <t>Project Cost</t>
  </si>
  <si>
    <t>Total Adjusted Eligible Cost**</t>
  </si>
  <si>
    <r>
      <t xml:space="preserve">Total Eligible Cost Incurred to Date
</t>
    </r>
    <r>
      <rPr>
        <sz val="10"/>
        <color theme="0"/>
        <rFont val="Arial"/>
        <family val="2"/>
      </rPr>
      <t>(Including this claim in addition to previous claims)</t>
    </r>
  </si>
  <si>
    <r>
      <rPr>
        <b/>
        <sz val="12"/>
        <color theme="0"/>
        <rFont val="Arial"/>
        <family val="2"/>
      </rPr>
      <t xml:space="preserve">Total Program Contribution Claimed to Date </t>
    </r>
    <r>
      <rPr>
        <sz val="12"/>
        <color theme="0"/>
        <rFont val="Arial"/>
        <family val="2"/>
      </rPr>
      <t xml:space="preserve">
</t>
    </r>
    <r>
      <rPr>
        <sz val="11"/>
        <color theme="0"/>
        <rFont val="Arial"/>
        <family val="2"/>
      </rPr>
      <t>(Including this claim in addition to previous claims)</t>
    </r>
  </si>
  <si>
    <t>Incremental Cost</t>
  </si>
  <si>
    <r>
      <t>Total</t>
    </r>
    <r>
      <rPr>
        <b/>
        <sz val="9"/>
        <color theme="0"/>
        <rFont val="Arial"/>
        <family val="2"/>
      </rPr>
      <t xml:space="preserve"> Eligible Project Cost</t>
    </r>
    <r>
      <rPr>
        <sz val="9"/>
        <color theme="0"/>
        <rFont val="Arial"/>
        <family val="2"/>
      </rPr>
      <t xml:space="preserve"> Incurred to Date</t>
    </r>
  </si>
  <si>
    <t>Federal Share per Recipient Type</t>
  </si>
  <si>
    <t>Please select</t>
  </si>
  <si>
    <t>Location of the work 
(as per Component reflected in CA)</t>
  </si>
  <si>
    <r>
      <t xml:space="preserve">Total Eligible Cost
</t>
    </r>
    <r>
      <rPr>
        <sz val="12"/>
        <color theme="0"/>
        <rFont val="Arial"/>
        <family val="2"/>
      </rPr>
      <t>(as per CA)</t>
    </r>
  </si>
  <si>
    <r>
      <t xml:space="preserve">Total Program Contribution
</t>
    </r>
    <r>
      <rPr>
        <sz val="12"/>
        <color theme="0"/>
        <rFont val="Arial"/>
        <family val="2"/>
      </rPr>
      <t>(as per CA)</t>
    </r>
  </si>
  <si>
    <r>
      <t xml:space="preserve">Amount Claimed
</t>
    </r>
    <r>
      <rPr>
        <b/>
        <sz val="14"/>
        <color theme="0"/>
        <rFont val="Arial"/>
        <family val="2"/>
      </rPr>
      <t>(under this claim)</t>
    </r>
  </si>
  <si>
    <r>
      <t xml:space="preserve">Signature Date of Contract *
</t>
    </r>
    <r>
      <rPr>
        <sz val="8"/>
        <color theme="0"/>
        <rFont val="Arial"/>
        <family val="2"/>
      </rPr>
      <t>(YYYY/MM/DD)</t>
    </r>
  </si>
  <si>
    <r>
      <t xml:space="preserve">Total Federal </t>
    </r>
    <r>
      <rPr>
        <b/>
        <sz val="9"/>
        <color theme="0"/>
        <rFont val="Arial"/>
        <family val="2"/>
      </rPr>
      <t xml:space="preserve">Contribution to Project Cost </t>
    </r>
    <r>
      <rPr>
        <sz val="9"/>
        <color theme="0"/>
        <rFont val="Arial"/>
        <family val="2"/>
      </rPr>
      <t>Claimed to Date</t>
    </r>
  </si>
  <si>
    <r>
      <t xml:space="preserve">CLAIM PERIOD COVERED 
</t>
    </r>
    <r>
      <rPr>
        <i/>
        <sz val="11"/>
        <color theme="0"/>
        <rFont val="Arial"/>
        <family val="2"/>
      </rPr>
      <t>(by invoices) YYYY/MM/DD</t>
    </r>
  </si>
  <si>
    <t>PROJECT COMPONENT</t>
  </si>
  <si>
    <t>PROJECT COST</t>
  </si>
  <si>
    <t>CA PROJECT TOTAL ELIGIBLE COST</t>
  </si>
  <si>
    <t>CA DMAF PROGRAM TOTAL CONTRIBUTION</t>
  </si>
  <si>
    <t>Signature</t>
  </si>
  <si>
    <t>Invoice Number(s)</t>
  </si>
  <si>
    <t>Description of Work</t>
  </si>
  <si>
    <r>
      <t>Please send to</t>
    </r>
    <r>
      <rPr>
        <b/>
        <u/>
        <sz val="11"/>
        <color theme="0"/>
        <rFont val="Calibri"/>
        <family val="2"/>
        <scheme val="minor"/>
      </rPr>
      <t xml:space="preserve"> dmafclaims-reclamationsfaac@infc.gc.ca</t>
    </r>
    <r>
      <rPr>
        <b/>
        <sz val="11"/>
        <color theme="0"/>
        <rFont val="Calibri"/>
        <family val="2"/>
        <scheme val="minor"/>
      </rPr>
      <t xml:space="preserve"> as well as to the DMAF analyst responsible for your project.</t>
    </r>
  </si>
  <si>
    <t>Related Comments 
(Please specify Other, Approved Sole Source, Own-Force Labour, Ultimate Recipient)</t>
  </si>
  <si>
    <t xml:space="preserve">**ATTENTION: Please refer to the Recipient Guideline on Eligible Costs in the attached sheet. </t>
  </si>
  <si>
    <t>Previous Claims History  
(per previous claims attestations)</t>
  </si>
  <si>
    <t>Northwest Territories Wildfire Resilience Project</t>
  </si>
  <si>
    <t>Northwest Territories Association of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</si>
</sst>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 * #,##0_)\ &quot;$&quot;_ ;_ * \(#,##0\)\ &quot;$&quot;_ ;_ * &quot;-&quot;_)\ &quot;$&quot;_ ;_ @_ "/>
    <numFmt numFmtId="165" formatCode="_ * #,##0.00_)\ &quot;$&quot;_ ;_ * \(#,##0.00\)\ &quot;$&quot;_ ;_ * &quot;-&quot;??_)\ &quot;$&quot;_ ;_ @_ "/>
    <numFmt numFmtId="166" formatCode="_(&quot;$&quot;* #,##0.00_);_(&quot;$&quot;* \(#,##0.00\);_(&quot;$&quot;* &quot;-&quot;??_);_(@_)"/>
    <numFmt numFmtId="167" formatCode="[$-409]d\-mmm\-yyyy;@"/>
    <numFmt numFmtId="168" formatCode="yyyy/mm/dd;@"/>
    <numFmt numFmtId="169" formatCode="_-[$$-1009]* #,##0.00_-;\-[$$-1009]* #,##0.00_-;_-[$$-1009]* &quot;-&quot;??_-;_-@_-"/>
  </numFmts>
  <fonts count="44"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1"/>
      <color theme="1"/>
      <name val="Arial"/>
      <family val="2"/>
    </font>
    <font>
      <sz val="10"/>
      <color theme="1"/>
      <name val="Arial"/>
      <family val="2"/>
    </font>
    <font>
      <b/>
      <sz val="11"/>
      <color theme="1"/>
      <name val="Calibri"/>
      <family val="2"/>
      <scheme val="minor"/>
    </font>
    <font>
      <b/>
      <sz val="8"/>
      <color theme="0"/>
      <name val="Arial"/>
      <family val="2"/>
    </font>
    <font>
      <b/>
      <sz val="10"/>
      <color theme="0"/>
      <name val="Arial"/>
      <family val="2"/>
    </font>
    <font>
      <b/>
      <sz val="10"/>
      <color theme="1"/>
      <name val="Arial"/>
      <family val="2"/>
    </font>
    <font>
      <b/>
      <sz val="11"/>
      <color theme="0"/>
      <name val="Arial"/>
      <family val="2"/>
    </font>
    <font>
      <b/>
      <sz val="12"/>
      <color theme="0"/>
      <name val="Arial"/>
      <family val="2"/>
    </font>
    <font>
      <b/>
      <sz val="14"/>
      <color theme="0"/>
      <name val="Arial"/>
      <family val="2"/>
    </font>
    <font>
      <sz val="14"/>
      <color theme="1"/>
      <name val="Arial"/>
      <family val="2"/>
    </font>
    <font>
      <b/>
      <sz val="14"/>
      <color theme="1"/>
      <name val="Arial"/>
      <family val="2"/>
    </font>
    <font>
      <sz val="12"/>
      <color theme="1"/>
      <name val="Arial"/>
      <family val="2"/>
    </font>
    <font>
      <sz val="12"/>
      <color rgb="FFFF0000"/>
      <name val="Arial"/>
      <family val="2"/>
    </font>
    <font>
      <b/>
      <sz val="16"/>
      <color theme="1"/>
      <name val="Arial"/>
      <family val="2"/>
    </font>
    <font>
      <sz val="12"/>
      <color theme="0"/>
      <name val="Arial"/>
      <family val="2"/>
    </font>
    <font>
      <sz val="11"/>
      <color theme="0"/>
      <name val="Arial"/>
      <family val="2"/>
    </font>
    <font>
      <sz val="10"/>
      <color rgb="FFFF0000"/>
      <name val="Arial"/>
      <family val="2"/>
    </font>
    <font>
      <sz val="10"/>
      <color theme="0"/>
      <name val="Arial"/>
      <family val="2"/>
    </font>
    <font>
      <b/>
      <sz val="9"/>
      <name val="Arial"/>
      <family val="2"/>
    </font>
    <font>
      <sz val="9"/>
      <color theme="0"/>
      <name val="Arial"/>
      <family val="2"/>
    </font>
    <font>
      <b/>
      <sz val="9"/>
      <color theme="0"/>
      <name val="Arial"/>
      <family val="2"/>
    </font>
    <font>
      <b/>
      <sz val="16"/>
      <color theme="0"/>
      <name val="Arial"/>
      <family val="2"/>
    </font>
    <font>
      <b/>
      <sz val="11"/>
      <color theme="0"/>
      <name val="Calibri"/>
      <family val="2"/>
      <scheme val="minor"/>
    </font>
    <font>
      <sz val="11"/>
      <color theme="0"/>
      <name val="Calibri"/>
      <family val="2"/>
      <scheme val="minor"/>
    </font>
    <font>
      <sz val="11"/>
      <color theme="0" tint="-0.14999847407452621"/>
      <name val="Calibri"/>
      <family val="2"/>
      <scheme val="minor"/>
    </font>
    <font>
      <b/>
      <sz val="16"/>
      <color theme="0"/>
      <name val="Calibri"/>
      <family val="2"/>
      <scheme val="minor"/>
    </font>
    <font>
      <b/>
      <sz val="14"/>
      <color theme="1"/>
      <name val="Calibri"/>
      <family val="2"/>
      <scheme val="minor"/>
    </font>
    <font>
      <b/>
      <u/>
      <sz val="11"/>
      <color theme="0"/>
      <name val="Calibri"/>
      <family val="2"/>
      <scheme val="minor"/>
    </font>
    <font>
      <sz val="8"/>
      <color theme="0"/>
      <name val="Arial"/>
      <family val="2"/>
    </font>
    <font>
      <b/>
      <sz val="12"/>
      <color theme="1"/>
      <name val="Arial"/>
      <family val="2"/>
    </font>
    <font>
      <sz val="9"/>
      <name val="Arial"/>
      <family val="2"/>
    </font>
    <font>
      <sz val="11"/>
      <name val="Calibri"/>
      <family val="2"/>
      <scheme val="minor"/>
    </font>
    <font>
      <sz val="14"/>
      <name val="Arial"/>
      <family val="2"/>
    </font>
    <font>
      <b/>
      <sz val="16"/>
      <name val="Arial"/>
      <family val="2"/>
    </font>
    <font>
      <sz val="12"/>
      <name val="Arial"/>
      <family val="2"/>
    </font>
    <font>
      <b/>
      <sz val="11"/>
      <name val="Arial"/>
      <family val="2"/>
    </font>
    <font>
      <i/>
      <sz val="11"/>
      <color theme="0"/>
      <name val="Arial"/>
      <family val="2"/>
    </font>
    <font>
      <sz val="11"/>
      <name val="Arial"/>
      <family val="2"/>
    </font>
    <font>
      <sz val="7"/>
      <color theme="0"/>
      <name val="Arial"/>
      <family val="2"/>
    </font>
  </fonts>
  <fills count="9">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9" tint="-0.249977111117893"/>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1" tint="0.34998626667073579"/>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thick">
        <color theme="0"/>
      </left>
      <right/>
      <top/>
      <bottom/>
      <diagonal/>
    </border>
    <border>
      <left style="thick">
        <color indexed="64"/>
      </left>
      <right style="medium">
        <color indexed="64"/>
      </right>
      <top style="thick">
        <color indexed="64"/>
      </top>
      <bottom/>
      <diagonal/>
    </border>
    <border>
      <left style="medium">
        <color indexed="64"/>
      </left>
      <right/>
      <top style="thick">
        <color indexed="64"/>
      </top>
      <bottom style="dashed">
        <color indexed="64"/>
      </bottom>
      <diagonal/>
    </border>
    <border>
      <left/>
      <right/>
      <top style="thick">
        <color indexed="64"/>
      </top>
      <bottom style="dashed">
        <color indexed="64"/>
      </bottom>
      <diagonal/>
    </border>
    <border>
      <left style="thick">
        <color indexed="64"/>
      </left>
      <right style="medium">
        <color indexed="64"/>
      </right>
      <top/>
      <bottom/>
      <diagonal/>
    </border>
    <border>
      <left style="medium">
        <color indexed="64"/>
      </left>
      <right/>
      <top style="dashed">
        <color indexed="64"/>
      </top>
      <bottom style="thick">
        <color indexed="64"/>
      </bottom>
      <diagonal/>
    </border>
    <border>
      <left/>
      <right/>
      <top style="dashed">
        <color indexed="64"/>
      </top>
      <bottom style="thick">
        <color indexed="64"/>
      </bottom>
      <diagonal/>
    </border>
    <border>
      <left/>
      <right style="thick">
        <color indexed="64"/>
      </right>
      <top style="thick">
        <color indexed="64"/>
      </top>
      <bottom style="dashed">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medium">
        <color indexed="64"/>
      </right>
      <top/>
      <bottom style="dashed">
        <color indexed="64"/>
      </bottom>
      <diagonal/>
    </border>
    <border>
      <left style="medium">
        <color auto="1"/>
      </left>
      <right/>
      <top style="double">
        <color auto="1"/>
      </top>
      <bottom style="medium">
        <color indexed="64"/>
      </bottom>
      <diagonal/>
    </border>
    <border>
      <left style="thick">
        <color indexed="64"/>
      </left>
      <right style="medium">
        <color indexed="64"/>
      </right>
      <top style="double">
        <color auto="1"/>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auto="1"/>
      </left>
      <right style="medium">
        <color auto="1"/>
      </right>
      <top style="double">
        <color auto="1"/>
      </top>
      <bottom style="medium">
        <color auto="1"/>
      </bottom>
      <diagonal/>
    </border>
    <border>
      <left style="thin">
        <color indexed="64"/>
      </left>
      <right style="double">
        <color indexed="64"/>
      </right>
      <top style="medium">
        <color indexed="64"/>
      </top>
      <bottom/>
      <diagonal/>
    </border>
    <border>
      <left style="thin">
        <color indexed="64"/>
      </left>
      <right/>
      <top style="double">
        <color auto="1"/>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ck">
        <color indexed="64"/>
      </top>
      <bottom/>
      <diagonal/>
    </border>
    <border>
      <left/>
      <right style="thick">
        <color indexed="64"/>
      </right>
      <top/>
      <bottom/>
      <diagonal/>
    </border>
  </borders>
  <cellStyleXfs count="7">
    <xf numFmtId="0" fontId="0" fillId="0" borderId="0"/>
    <xf numFmtId="0" fontId="2" fillId="0" borderId="0"/>
    <xf numFmtId="0" fontId="1" fillId="0" borderId="0"/>
    <xf numFmtId="166"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cellStyleXfs>
  <cellXfs count="137">
    <xf numFmtId="0" fontId="0" fillId="0" borderId="0" xfId="0"/>
    <xf numFmtId="49" fontId="4" fillId="0" borderId="0" xfId="2" applyNumberFormat="1" applyFont="1" applyAlignment="1" applyProtection="1">
      <alignment wrapText="1"/>
      <protection locked="0"/>
    </xf>
    <xf numFmtId="167" fontId="2" fillId="0" borderId="0" xfId="0" applyNumberFormat="1" applyFont="1" applyAlignment="1" applyProtection="1">
      <alignment horizontal="right" vertical="top"/>
      <protection locked="0"/>
    </xf>
    <xf numFmtId="167" fontId="4" fillId="0" borderId="0" xfId="2" applyNumberFormat="1" applyFont="1" applyAlignment="1" applyProtection="1">
      <alignment horizontal="center" wrapText="1"/>
      <protection locked="0"/>
    </xf>
    <xf numFmtId="4" fontId="2" fillId="0" borderId="0" xfId="0" applyNumberFormat="1" applyFont="1" applyProtection="1">
      <protection locked="0"/>
    </xf>
    <xf numFmtId="4" fontId="4" fillId="0" borderId="0" xfId="2" applyNumberFormat="1" applyFont="1"/>
    <xf numFmtId="4" fontId="4" fillId="0" borderId="0" xfId="2" applyNumberFormat="1" applyFont="1" applyAlignment="1">
      <alignment wrapText="1"/>
    </xf>
    <xf numFmtId="0" fontId="2" fillId="0" borderId="0" xfId="0" applyFont="1" applyAlignment="1" applyProtection="1">
      <alignment vertical="top" wrapText="1"/>
      <protection locked="0"/>
    </xf>
    <xf numFmtId="0" fontId="0" fillId="0" borderId="0" xfId="0" applyAlignment="1">
      <alignment wrapText="1"/>
    </xf>
    <xf numFmtId="49" fontId="4" fillId="0" borderId="2" xfId="2" applyNumberFormat="1" applyFont="1" applyBorder="1" applyAlignment="1" applyProtection="1">
      <alignment wrapText="1"/>
      <protection locked="0"/>
    </xf>
    <xf numFmtId="4" fontId="4" fillId="0" borderId="2" xfId="2" applyNumberFormat="1" applyFont="1" applyBorder="1" applyAlignment="1">
      <alignment horizontal="center"/>
    </xf>
    <xf numFmtId="4" fontId="4" fillId="0" borderId="2" xfId="2" applyNumberFormat="1" applyFont="1" applyBorder="1" applyAlignment="1">
      <alignment horizontal="center" wrapText="1"/>
    </xf>
    <xf numFmtId="168" fontId="4" fillId="0" borderId="2" xfId="2" applyNumberFormat="1" applyFont="1" applyBorder="1" applyAlignment="1" applyProtection="1">
      <alignment vertical="center" wrapText="1"/>
      <protection locked="0"/>
    </xf>
    <xf numFmtId="168" fontId="4" fillId="0" borderId="2" xfId="2" applyNumberFormat="1" applyFont="1" applyBorder="1" applyAlignment="1" applyProtection="1">
      <alignment wrapText="1"/>
      <protection locked="0"/>
    </xf>
    <xf numFmtId="0" fontId="2" fillId="0" borderId="2" xfId="0" applyFont="1" applyBorder="1" applyAlignment="1" applyProtection="1">
      <alignment vertical="center" wrapText="1"/>
      <protection locked="0"/>
    </xf>
    <xf numFmtId="0" fontId="4" fillId="0" borderId="2" xfId="2" applyFont="1" applyBorder="1" applyAlignment="1" applyProtection="1">
      <alignment vertical="center" wrapText="1"/>
      <protection locked="0"/>
    </xf>
    <xf numFmtId="0" fontId="4" fillId="0" borderId="2" xfId="2" applyFont="1" applyBorder="1" applyAlignment="1" applyProtection="1">
      <alignment wrapText="1"/>
      <protection locked="0"/>
    </xf>
    <xf numFmtId="0" fontId="5" fillId="0" borderId="0" xfId="0" applyFont="1"/>
    <xf numFmtId="0" fontId="2" fillId="2" borderId="0" xfId="1" applyFill="1" applyAlignment="1">
      <alignment vertical="center"/>
    </xf>
    <xf numFmtId="0" fontId="5" fillId="0" borderId="0" xfId="0" applyFont="1" applyAlignment="1">
      <alignment vertical="center"/>
    </xf>
    <xf numFmtId="0" fontId="14" fillId="0" borderId="0" xfId="0" applyFont="1"/>
    <xf numFmtId="0" fontId="16" fillId="0" borderId="0" xfId="0" applyFont="1"/>
    <xf numFmtId="0" fontId="15" fillId="0" borderId="0" xfId="0" applyFont="1"/>
    <xf numFmtId="0" fontId="12" fillId="4" borderId="9" xfId="0" applyFont="1" applyFill="1" applyBorder="1" applyAlignment="1">
      <alignment horizontal="center" vertical="center" wrapText="1"/>
    </xf>
    <xf numFmtId="0" fontId="11" fillId="4" borderId="0" xfId="0" applyFont="1" applyFill="1"/>
    <xf numFmtId="0" fontId="11" fillId="0" borderId="0" xfId="0" applyFont="1"/>
    <xf numFmtId="0" fontId="17" fillId="0" borderId="0" xfId="1" applyFont="1" applyAlignment="1">
      <alignment horizontal="center" vertical="center" wrapText="1"/>
    </xf>
    <xf numFmtId="0" fontId="13" fillId="0" borderId="0" xfId="1" applyFont="1" applyAlignment="1">
      <alignment horizontal="center" vertical="center" wrapText="1"/>
    </xf>
    <xf numFmtId="0" fontId="3" fillId="0" borderId="0" xfId="1" applyFont="1" applyAlignment="1">
      <alignment horizontal="center" vertical="center"/>
    </xf>
    <xf numFmtId="0" fontId="21" fillId="0" borderId="0" xfId="1" applyFont="1" applyAlignment="1">
      <alignment horizontal="center" vertical="center"/>
    </xf>
    <xf numFmtId="0" fontId="2" fillId="0" borderId="2" xfId="0" applyFont="1" applyBorder="1" applyAlignment="1" applyProtection="1">
      <alignment horizontal="right" vertical="center" wrapText="1"/>
      <protection locked="0"/>
    </xf>
    <xf numFmtId="0" fontId="2" fillId="0" borderId="2" xfId="0" applyFont="1" applyBorder="1" applyAlignment="1" applyProtection="1">
      <alignment horizontal="right" vertical="top" wrapText="1"/>
      <protection locked="0"/>
    </xf>
    <xf numFmtId="0" fontId="15" fillId="0" borderId="11" xfId="0" applyFont="1" applyBorder="1"/>
    <xf numFmtId="49" fontId="4" fillId="0" borderId="0" xfId="2" applyNumberFormat="1" applyFont="1" applyAlignment="1">
      <alignment wrapText="1"/>
    </xf>
    <xf numFmtId="0" fontId="2" fillId="0" borderId="0" xfId="0" applyFont="1" applyAlignment="1">
      <alignment vertical="top" wrapText="1"/>
    </xf>
    <xf numFmtId="167" fontId="4" fillId="0" borderId="0" xfId="2" applyNumberFormat="1" applyFont="1" applyAlignment="1">
      <alignment horizontal="center" wrapText="1"/>
    </xf>
    <xf numFmtId="167" fontId="2" fillId="0" borderId="0" xfId="0" applyNumberFormat="1" applyFont="1" applyAlignment="1">
      <alignment horizontal="right" vertical="top"/>
    </xf>
    <xf numFmtId="4" fontId="2" fillId="0" borderId="0" xfId="0" applyNumberFormat="1" applyFont="1"/>
    <xf numFmtId="9" fontId="5" fillId="0" borderId="2" xfId="0" applyNumberFormat="1" applyFont="1" applyBorder="1" applyAlignment="1">
      <alignment horizontal="center"/>
    </xf>
    <xf numFmtId="169" fontId="9" fillId="4" borderId="3" xfId="5" applyNumberFormat="1" applyFont="1" applyFill="1" applyBorder="1" applyProtection="1"/>
    <xf numFmtId="0" fontId="24" fillId="4" borderId="14" xfId="1" applyFont="1" applyFill="1" applyBorder="1" applyAlignment="1">
      <alignment horizontal="center" vertical="center" wrapText="1"/>
    </xf>
    <xf numFmtId="0" fontId="24" fillId="4" borderId="14" xfId="1" applyFont="1" applyFill="1" applyBorder="1" applyAlignment="1">
      <alignment horizontal="right" vertical="top"/>
    </xf>
    <xf numFmtId="169" fontId="35" fillId="0" borderId="18" xfId="0" applyNumberFormat="1" applyFont="1" applyBorder="1" applyAlignment="1" applyProtection="1">
      <alignment horizontal="center"/>
      <protection locked="0"/>
    </xf>
    <xf numFmtId="164" fontId="9" fillId="3" borderId="0" xfId="5" applyNumberFormat="1" applyFont="1" applyFill="1" applyAlignment="1" applyProtection="1">
      <alignment horizontal="right"/>
    </xf>
    <xf numFmtId="0" fontId="2" fillId="0" borderId="19" xfId="0" applyFont="1" applyBorder="1" applyAlignment="1" applyProtection="1">
      <alignment vertical="center" wrapText="1"/>
      <protection locked="0"/>
    </xf>
    <xf numFmtId="0" fontId="2" fillId="0" borderId="19" xfId="0" applyFont="1" applyBorder="1" applyAlignment="1" applyProtection="1">
      <alignment horizontal="left" vertical="center" wrapText="1"/>
      <protection locked="0"/>
    </xf>
    <xf numFmtId="49" fontId="4" fillId="0" borderId="19" xfId="2" applyNumberFormat="1" applyFont="1" applyBorder="1" applyAlignment="1" applyProtection="1">
      <alignment horizontal="center" vertical="center" wrapText="1"/>
      <protection locked="0"/>
    </xf>
    <xf numFmtId="169" fontId="2" fillId="0" borderId="19" xfId="3" applyNumberFormat="1" applyFont="1" applyBorder="1" applyAlignment="1" applyProtection="1">
      <alignment horizontal="right" vertical="center"/>
      <protection locked="0"/>
    </xf>
    <xf numFmtId="169" fontId="2" fillId="0" borderId="19" xfId="3" applyNumberFormat="1" applyFont="1" applyBorder="1" applyAlignment="1" applyProtection="1">
      <alignment horizontal="right" vertical="center"/>
    </xf>
    <xf numFmtId="49" fontId="8" fillId="8" borderId="20" xfId="2" applyNumberFormat="1" applyFont="1" applyFill="1" applyBorder="1" applyAlignment="1">
      <alignment horizontal="center" vertical="center" wrapText="1"/>
    </xf>
    <xf numFmtId="49" fontId="8" fillId="8" borderId="21" xfId="2" applyNumberFormat="1" applyFont="1" applyFill="1" applyBorder="1" applyAlignment="1">
      <alignment horizontal="center" vertical="center" wrapText="1"/>
    </xf>
    <xf numFmtId="4" fontId="8" fillId="4" borderId="21" xfId="2" applyNumberFormat="1" applyFont="1" applyFill="1" applyBorder="1" applyAlignment="1">
      <alignment horizontal="center" vertical="center" wrapText="1"/>
    </xf>
    <xf numFmtId="4" fontId="8" fillId="8" borderId="22" xfId="2" applyNumberFormat="1" applyFont="1" applyFill="1" applyBorder="1" applyAlignment="1">
      <alignment horizontal="center" vertical="center" wrapText="1"/>
    </xf>
    <xf numFmtId="164" fontId="9" fillId="3" borderId="0" xfId="5" applyNumberFormat="1" applyFont="1" applyFill="1" applyAlignment="1" applyProtection="1">
      <alignment horizontal="right" vertical="center"/>
    </xf>
    <xf numFmtId="169" fontId="29" fillId="4" borderId="24" xfId="6" applyNumberFormat="1" applyFont="1" applyFill="1" applyBorder="1" applyAlignment="1">
      <alignment vertical="center"/>
    </xf>
    <xf numFmtId="169" fontId="30" fillId="3" borderId="25" xfId="6" applyNumberFormat="1" applyFont="1" applyFill="1" applyBorder="1" applyAlignment="1">
      <alignment vertical="center"/>
    </xf>
    <xf numFmtId="169" fontId="31" fillId="7" borderId="23" xfId="0" applyNumberFormat="1" applyFont="1" applyFill="1" applyBorder="1"/>
    <xf numFmtId="0" fontId="38" fillId="7" borderId="0" xfId="0" applyFont="1" applyFill="1" applyAlignment="1">
      <alignment horizontal="left" indent="1"/>
    </xf>
    <xf numFmtId="0" fontId="13" fillId="5" borderId="2" xfId="0" applyFont="1" applyFill="1" applyBorder="1" applyAlignment="1">
      <alignment horizontal="center" vertical="center"/>
    </xf>
    <xf numFmtId="0" fontId="13" fillId="5" borderId="27" xfId="0" applyFont="1" applyFill="1" applyBorder="1" applyAlignment="1">
      <alignment horizontal="center" vertical="center"/>
    </xf>
    <xf numFmtId="0" fontId="13" fillId="8" borderId="28" xfId="0" applyFont="1" applyFill="1" applyBorder="1" applyAlignment="1">
      <alignment horizontal="right" vertical="center" wrapText="1" indent="1"/>
    </xf>
    <xf numFmtId="168" fontId="37" fillId="7" borderId="28" xfId="0" applyNumberFormat="1" applyFont="1" applyFill="1" applyBorder="1" applyAlignment="1">
      <alignment horizontal="center" vertical="center"/>
    </xf>
    <xf numFmtId="168" fontId="37" fillId="7" borderId="26" xfId="0" applyNumberFormat="1" applyFont="1" applyFill="1" applyBorder="1" applyAlignment="1">
      <alignment horizontal="center" vertical="center"/>
    </xf>
    <xf numFmtId="0" fontId="12" fillId="8" borderId="30" xfId="0" applyFont="1" applyFill="1" applyBorder="1" applyAlignment="1">
      <alignment horizontal="center" vertical="center" wrapText="1"/>
    </xf>
    <xf numFmtId="0" fontId="12" fillId="8" borderId="29" xfId="0" applyFont="1" applyFill="1" applyBorder="1" applyAlignment="1">
      <alignment horizontal="center" vertical="center" wrapText="1"/>
    </xf>
    <xf numFmtId="169" fontId="29" fillId="8" borderId="24" xfId="6" applyNumberFormat="1" applyFont="1" applyFill="1" applyBorder="1" applyAlignment="1">
      <alignment vertical="center"/>
    </xf>
    <xf numFmtId="169" fontId="29" fillId="8" borderId="31" xfId="6" applyNumberFormat="1" applyFont="1" applyFill="1" applyBorder="1" applyAlignment="1">
      <alignment vertical="center"/>
    </xf>
    <xf numFmtId="0" fontId="19" fillId="5" borderId="32" xfId="0" applyFont="1" applyFill="1" applyBorder="1" applyAlignment="1">
      <alignment horizontal="center" vertical="center" wrapText="1"/>
    </xf>
    <xf numFmtId="169" fontId="29" fillId="6" borderId="33" xfId="6" applyNumberFormat="1" applyFont="1" applyFill="1" applyBorder="1" applyAlignment="1">
      <alignment vertical="center"/>
    </xf>
    <xf numFmtId="0" fontId="34" fillId="7" borderId="34" xfId="0" applyFont="1" applyFill="1" applyBorder="1" applyAlignment="1">
      <alignment horizontal="center"/>
    </xf>
    <xf numFmtId="169" fontId="36" fillId="7" borderId="36" xfId="0" applyNumberFormat="1" applyFont="1" applyFill="1" applyBorder="1"/>
    <xf numFmtId="169" fontId="36" fillId="7" borderId="37" xfId="0" applyNumberFormat="1" applyFont="1" applyFill="1" applyBorder="1"/>
    <xf numFmtId="0" fontId="26" fillId="3" borderId="38" xfId="0" applyFont="1" applyFill="1" applyBorder="1" applyAlignment="1">
      <alignment horizontal="center" vertical="center" wrapText="1"/>
    </xf>
    <xf numFmtId="4" fontId="8" fillId="5" borderId="21" xfId="2" applyNumberFormat="1" applyFont="1" applyFill="1" applyBorder="1" applyAlignment="1">
      <alignment horizontal="center" vertical="center" wrapText="1"/>
    </xf>
    <xf numFmtId="0" fontId="13" fillId="8" borderId="2" xfId="1" applyFont="1" applyFill="1" applyBorder="1" applyAlignment="1">
      <alignment horizontal="right" vertical="center" wrapText="1" indent="1"/>
    </xf>
    <xf numFmtId="0" fontId="40" fillId="7" borderId="2" xfId="1" applyFont="1" applyFill="1" applyBorder="1" applyAlignment="1">
      <alignment horizontal="center" vertical="center" wrapText="1"/>
    </xf>
    <xf numFmtId="0" fontId="40" fillId="7" borderId="8" xfId="1" applyFont="1" applyFill="1" applyBorder="1" applyAlignment="1">
      <alignment horizontal="center" vertical="center"/>
    </xf>
    <xf numFmtId="169" fontId="11" fillId="5" borderId="3" xfId="5" applyNumberFormat="1" applyFont="1" applyFill="1" applyBorder="1" applyProtection="1"/>
    <xf numFmtId="0" fontId="27" fillId="3" borderId="0" xfId="0" applyFont="1" applyFill="1"/>
    <xf numFmtId="0" fontId="28" fillId="3" borderId="0" xfId="0" applyFont="1" applyFill="1"/>
    <xf numFmtId="168" fontId="2" fillId="0" borderId="19" xfId="0" applyNumberFormat="1" applyFont="1" applyBorder="1" applyAlignment="1" applyProtection="1">
      <alignment horizontal="right" vertical="center" wrapText="1"/>
      <protection locked="0"/>
    </xf>
    <xf numFmtId="0" fontId="2" fillId="0" borderId="19" xfId="0" applyFont="1" applyBorder="1" applyAlignment="1" applyProtection="1">
      <alignment horizontal="right" vertical="top" wrapText="1"/>
      <protection locked="0"/>
    </xf>
    <xf numFmtId="168" fontId="2" fillId="0" borderId="2" xfId="0" applyNumberFormat="1" applyFont="1" applyBorder="1" applyAlignment="1" applyProtection="1">
      <alignment horizontal="right" vertical="center" wrapText="1"/>
      <protection locked="0"/>
    </xf>
    <xf numFmtId="0" fontId="9" fillId="8" borderId="39" xfId="0" applyFont="1" applyFill="1" applyBorder="1" applyAlignment="1">
      <alignment horizontal="center" vertical="center" wrapText="1"/>
    </xf>
    <xf numFmtId="0" fontId="9" fillId="8" borderId="40" xfId="0" applyFont="1" applyFill="1" applyBorder="1" applyAlignment="1">
      <alignment horizontal="center" vertical="center" wrapText="1"/>
    </xf>
    <xf numFmtId="169" fontId="36" fillId="7" borderId="34" xfId="5" applyNumberFormat="1" applyFont="1" applyFill="1" applyBorder="1" applyProtection="1"/>
    <xf numFmtId="169" fontId="36" fillId="7" borderId="35" xfId="5" applyNumberFormat="1" applyFont="1" applyFill="1" applyBorder="1" applyProtection="1"/>
    <xf numFmtId="169" fontId="36" fillId="0" borderId="0" xfId="5" applyNumberFormat="1" applyFont="1" applyBorder="1" applyAlignment="1" applyProtection="1">
      <alignment vertical="center"/>
      <protection locked="0"/>
    </xf>
    <xf numFmtId="0" fontId="9" fillId="8" borderId="41" xfId="0" applyFont="1" applyFill="1" applyBorder="1" applyAlignment="1">
      <alignment horizontal="center" vertical="center" wrapText="1"/>
    </xf>
    <xf numFmtId="168" fontId="2" fillId="2" borderId="43" xfId="1" applyNumberFormat="1" applyFill="1" applyBorder="1" applyAlignment="1" applyProtection="1">
      <alignment horizontal="center" vertical="center" wrapText="1"/>
      <protection locked="0"/>
    </xf>
    <xf numFmtId="168" fontId="2" fillId="2" borderId="44" xfId="1" applyNumberFormat="1" applyFill="1" applyBorder="1" applyAlignment="1" applyProtection="1">
      <alignment horizontal="center" vertical="center"/>
      <protection locked="0"/>
    </xf>
    <xf numFmtId="0" fontId="13" fillId="8" borderId="27" xfId="1" applyFont="1" applyFill="1" applyBorder="1" applyAlignment="1">
      <alignment horizontal="right" vertical="center" wrapText="1" indent="1"/>
    </xf>
    <xf numFmtId="0" fontId="40" fillId="7" borderId="27" xfId="1" applyFont="1" applyFill="1" applyBorder="1" applyAlignment="1">
      <alignment horizontal="center" vertical="center" wrapText="1"/>
    </xf>
    <xf numFmtId="0" fontId="40" fillId="7" borderId="46" xfId="1" applyFont="1" applyFill="1" applyBorder="1" applyAlignment="1">
      <alignment horizontal="center" vertical="center"/>
    </xf>
    <xf numFmtId="0" fontId="5" fillId="0" borderId="2" xfId="4" applyNumberFormat="1"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42" fillId="0" borderId="43" xfId="1" applyFont="1" applyBorder="1" applyAlignment="1" applyProtection="1">
      <alignment horizontal="center" vertical="center" wrapText="1"/>
      <protection locked="0"/>
    </xf>
    <xf numFmtId="0" fontId="3" fillId="7" borderId="7" xfId="1" applyFont="1" applyFill="1" applyBorder="1" applyAlignment="1">
      <alignment horizontal="center" vertical="center" wrapText="1"/>
    </xf>
    <xf numFmtId="0" fontId="5" fillId="0" borderId="9" xfId="0" applyFont="1" applyBorder="1"/>
    <xf numFmtId="169" fontId="36" fillId="0" borderId="8" xfId="5" applyNumberFormat="1" applyFont="1" applyBorder="1" applyAlignment="1" applyProtection="1">
      <alignment vertical="center"/>
      <protection locked="0"/>
    </xf>
    <xf numFmtId="169" fontId="36" fillId="0" borderId="44" xfId="5" applyNumberFormat="1" applyFont="1" applyBorder="1" applyAlignment="1" applyProtection="1">
      <alignment vertical="center"/>
      <protection locked="0"/>
    </xf>
    <xf numFmtId="169" fontId="35" fillId="0" borderId="48" xfId="0" applyNumberFormat="1" applyFont="1" applyBorder="1" applyAlignment="1" applyProtection="1">
      <alignment horizontal="center"/>
      <protection locked="0"/>
    </xf>
    <xf numFmtId="0" fontId="5" fillId="0" borderId="47" xfId="0" applyFont="1" applyBorder="1"/>
    <xf numFmtId="0" fontId="24" fillId="5" borderId="17" xfId="1" applyFont="1" applyFill="1" applyBorder="1" applyAlignment="1">
      <alignment horizontal="right" vertical="center"/>
    </xf>
    <xf numFmtId="0" fontId="24" fillId="5" borderId="0" xfId="1" applyFont="1" applyFill="1" applyAlignment="1">
      <alignment horizontal="right" vertical="center"/>
    </xf>
    <xf numFmtId="0" fontId="24" fillId="5" borderId="0" xfId="1" applyFont="1" applyFill="1" applyAlignment="1">
      <alignment horizontal="center" vertical="center" wrapText="1"/>
    </xf>
    <xf numFmtId="0" fontId="26" fillId="8" borderId="4" xfId="1" applyFont="1" applyFill="1" applyBorder="1" applyAlignment="1">
      <alignment horizontal="center" vertical="center" wrapText="1"/>
    </xf>
    <xf numFmtId="0" fontId="26" fillId="8" borderId="5" xfId="1" applyFont="1" applyFill="1" applyBorder="1" applyAlignment="1">
      <alignment horizontal="center" vertical="center" wrapText="1"/>
    </xf>
    <xf numFmtId="0" fontId="26" fillId="8" borderId="6" xfId="1" applyFont="1" applyFill="1" applyBorder="1" applyAlignment="1">
      <alignment horizontal="center" vertical="center" wrapText="1"/>
    </xf>
    <xf numFmtId="0" fontId="26" fillId="8" borderId="2" xfId="1" applyFont="1" applyFill="1" applyBorder="1" applyAlignment="1">
      <alignment horizontal="center" vertical="center" wrapText="1"/>
    </xf>
    <xf numFmtId="0" fontId="39" fillId="2" borderId="2" xfId="1" applyFont="1" applyFill="1" applyBorder="1" applyAlignment="1" applyProtection="1">
      <alignment horizontal="center" vertical="center" wrapText="1"/>
      <protection locked="0"/>
    </xf>
    <xf numFmtId="0" fontId="39" fillId="0" borderId="5" xfId="1" applyFont="1" applyBorder="1" applyAlignment="1" applyProtection="1">
      <alignment horizontal="center" vertical="center" wrapText="1"/>
      <protection locked="0"/>
    </xf>
    <xf numFmtId="0" fontId="39" fillId="0" borderId="45" xfId="1" applyFont="1" applyBorder="1" applyAlignment="1" applyProtection="1">
      <alignment horizontal="center" vertical="center" wrapText="1"/>
      <protection locked="0"/>
    </xf>
    <xf numFmtId="0" fontId="39" fillId="0" borderId="42" xfId="1" applyFont="1" applyBorder="1" applyAlignment="1" applyProtection="1">
      <alignment horizontal="center" vertical="center" wrapText="1"/>
      <protection locked="0"/>
    </xf>
    <xf numFmtId="0" fontId="11" fillId="3" borderId="1" xfId="0" applyFont="1" applyFill="1" applyBorder="1" applyAlignment="1">
      <alignment horizontal="center"/>
    </xf>
    <xf numFmtId="0" fontId="6" fillId="0" borderId="0" xfId="0" applyFont="1" applyAlignment="1">
      <alignment horizontal="left" vertical="center" wrapText="1"/>
    </xf>
    <xf numFmtId="0" fontId="5" fillId="0" borderId="0" xfId="0" applyFont="1" applyAlignment="1">
      <alignment wrapText="1"/>
    </xf>
    <xf numFmtId="0" fontId="26" fillId="8" borderId="7" xfId="1" applyFont="1" applyFill="1" applyBorder="1" applyAlignment="1">
      <alignment horizontal="center" vertical="center" wrapText="1"/>
    </xf>
    <xf numFmtId="0" fontId="26" fillId="8" borderId="8" xfId="1" applyFont="1" applyFill="1" applyBorder="1" applyAlignment="1">
      <alignment horizontal="center" vertical="center" wrapText="1"/>
    </xf>
    <xf numFmtId="0" fontId="39" fillId="0" borderId="2" xfId="1" applyFont="1" applyBorder="1" applyAlignment="1" applyProtection="1">
      <alignment horizontal="center" vertical="center" wrapText="1"/>
      <protection locked="0"/>
    </xf>
    <xf numFmtId="0" fontId="39" fillId="0" borderId="8" xfId="1" applyFont="1" applyBorder="1" applyAlignment="1" applyProtection="1">
      <alignment horizontal="center" vertical="center" wrapText="1"/>
      <protection locked="0"/>
    </xf>
    <xf numFmtId="0" fontId="6" fillId="0" borderId="0" xfId="0" applyFont="1" applyAlignment="1">
      <alignment horizontal="left"/>
    </xf>
    <xf numFmtId="0" fontId="11" fillId="8" borderId="27" xfId="1" applyFont="1" applyFill="1" applyBorder="1" applyAlignment="1">
      <alignment horizontal="center" vertical="center" wrapText="1"/>
    </xf>
    <xf numFmtId="0" fontId="11" fillId="8" borderId="28" xfId="1" applyFont="1" applyFill="1" applyBorder="1" applyAlignment="1">
      <alignment horizontal="center" vertical="center" wrapText="1"/>
    </xf>
    <xf numFmtId="0" fontId="23" fillId="7" borderId="13" xfId="1" applyFont="1" applyFill="1" applyBorder="1" applyAlignment="1">
      <alignment horizontal="right" vertical="center" wrapText="1" indent="1"/>
    </xf>
    <xf numFmtId="0" fontId="23" fillId="7" borderId="16" xfId="1" applyFont="1" applyFill="1" applyBorder="1" applyAlignment="1">
      <alignment horizontal="right" vertical="center" wrapText="1" indent="1"/>
    </xf>
    <xf numFmtId="0" fontId="43" fillId="5" borderId="12" xfId="1" applyFont="1" applyFill="1" applyBorder="1" applyAlignment="1">
      <alignment horizontal="center" vertical="center" wrapText="1"/>
    </xf>
    <xf numFmtId="0" fontId="43" fillId="5" borderId="15" xfId="1" applyFont="1" applyFill="1" applyBorder="1" applyAlignment="1">
      <alignment horizontal="center" vertical="center" wrapText="1"/>
    </xf>
    <xf numFmtId="168" fontId="0" fillId="0" borderId="0" xfId="0" applyNumberFormat="1" applyAlignment="1" applyProtection="1">
      <alignment horizontal="left"/>
      <protection locked="0"/>
    </xf>
    <xf numFmtId="168" fontId="0" fillId="0" borderId="10" xfId="0" applyNumberFormat="1" applyBorder="1" applyAlignment="1" applyProtection="1">
      <alignment horizontal="left"/>
      <protection locked="0"/>
    </xf>
    <xf numFmtId="0" fontId="15" fillId="0" borderId="0" xfId="0" applyFont="1" applyAlignment="1" applyProtection="1">
      <alignment horizontal="left"/>
      <protection locked="0"/>
    </xf>
    <xf numFmtId="0" fontId="15" fillId="0" borderId="10" xfId="0" applyFont="1"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36" fillId="7" borderId="2" xfId="0" applyFont="1" applyFill="1" applyBorder="1" applyAlignment="1">
      <alignment horizontal="left" vertical="center"/>
    </xf>
    <xf numFmtId="0" fontId="18" fillId="7" borderId="0" xfId="0" applyFont="1" applyFill="1" applyAlignment="1">
      <alignment horizontal="center"/>
    </xf>
    <xf numFmtId="0" fontId="26" fillId="5" borderId="0" xfId="0" applyFont="1" applyFill="1" applyAlignment="1">
      <alignment horizontal="center" vertical="center"/>
    </xf>
  </cellXfs>
  <cellStyles count="7">
    <cellStyle name="Comma" xfId="4" builtinId="3"/>
    <cellStyle name="Currency" xfId="5" builtinId="4"/>
    <cellStyle name="Currency 2" xfId="3" xr:uid="{00000000-0005-0000-0000-000001000000}"/>
    <cellStyle name="Monétaire 2" xfId="6" xr:uid="{4A3EABF0-713B-4873-BB61-C0CA11BB9768}"/>
    <cellStyle name="Normal" xfId="0" builtinId="0"/>
    <cellStyle name="Normal 10" xfId="1" xr:uid="{00000000-0005-0000-0000-000003000000}"/>
    <cellStyle name="Normal 11" xfId="2" xr:uid="{00000000-0005-0000-0000-000004000000}"/>
  </cellStyles>
  <dxfs count="0"/>
  <tableStyles count="0" defaultTableStyle="TableStyleMedium2" defaultPivotStyle="PivotStyleLight16"/>
  <colors>
    <mruColors>
      <color rgb="FF9966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1</xdr:col>
          <xdr:colOff>219075</xdr:colOff>
          <xdr:row>3</xdr:row>
          <xdr:rowOff>171450</xdr:rowOff>
        </xdr:to>
        <xdr:sp macro="" textlink="">
          <xdr:nvSpPr>
            <xdr:cNvPr id="3080" name="Object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0</xdr:colOff>
      <xdr:row>4</xdr:row>
      <xdr:rowOff>9525</xdr:rowOff>
    </xdr:from>
    <xdr:to>
      <xdr:col>10</xdr:col>
      <xdr:colOff>142875</xdr:colOff>
      <xdr:row>56</xdr:row>
      <xdr:rowOff>142875</xdr:rowOff>
    </xdr:to>
    <xdr:pic>
      <xdr:nvPicPr>
        <xdr:cNvPr id="9" name="Imag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525"/>
          <a:ext cx="7762875" cy="10039350"/>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9525</xdr:rowOff>
    </xdr:from>
    <xdr:to>
      <xdr:col>10</xdr:col>
      <xdr:colOff>142875</xdr:colOff>
      <xdr:row>109</xdr:row>
      <xdr:rowOff>142875</xdr:rowOff>
    </xdr:to>
    <xdr:pic>
      <xdr:nvPicPr>
        <xdr:cNvPr id="10" name="Image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868025"/>
          <a:ext cx="7762875" cy="10039350"/>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110</xdr:row>
      <xdr:rowOff>9525</xdr:rowOff>
    </xdr:from>
    <xdr:to>
      <xdr:col>10</xdr:col>
      <xdr:colOff>142875</xdr:colOff>
      <xdr:row>162</xdr:row>
      <xdr:rowOff>142875</xdr:rowOff>
    </xdr:to>
    <xdr:pic>
      <xdr:nvPicPr>
        <xdr:cNvPr id="11" name="Imag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0964525"/>
          <a:ext cx="7762875" cy="10039350"/>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9525</xdr:rowOff>
    </xdr:from>
    <xdr:to>
      <xdr:col>10</xdr:col>
      <xdr:colOff>142875</xdr:colOff>
      <xdr:row>215</xdr:row>
      <xdr:rowOff>142875</xdr:rowOff>
    </xdr:to>
    <xdr:pic>
      <xdr:nvPicPr>
        <xdr:cNvPr id="12" name="Image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1061025"/>
          <a:ext cx="7762875" cy="10039350"/>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216</xdr:row>
      <xdr:rowOff>9525</xdr:rowOff>
    </xdr:from>
    <xdr:to>
      <xdr:col>10</xdr:col>
      <xdr:colOff>142875</xdr:colOff>
      <xdr:row>268</xdr:row>
      <xdr:rowOff>142875</xdr:rowOff>
    </xdr:to>
    <xdr:pic>
      <xdr:nvPicPr>
        <xdr:cNvPr id="13" name="Image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41157525"/>
          <a:ext cx="7762875" cy="10039350"/>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ncr-400\Programs\1.National\DMAF\NEW%20FOLDERS\Mgmt%20Control%20Framework\Templates\claims%20process%20and%20checklist\DMAF%20Cost%20List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laim Summary"/>
      <sheetName val="Invoices"/>
      <sheetName val="Adjustments"/>
      <sheetName val="Follow-Up Notes"/>
      <sheetName val="Recipient Claims Checklist"/>
    </sheetNames>
    <sheetDataSet>
      <sheetData sheetId="0"/>
      <sheetData sheetId="1"/>
      <sheetData sheetId="2">
        <row r="11">
          <cell r="R11" t="str">
            <v/>
          </cell>
        </row>
        <row r="12">
          <cell r="R12" t="str">
            <v/>
          </cell>
        </row>
        <row r="13">
          <cell r="R13" t="str">
            <v/>
          </cell>
        </row>
        <row r="14">
          <cell r="R14" t="str">
            <v/>
          </cell>
        </row>
        <row r="15">
          <cell r="R15" t="str">
            <v/>
          </cell>
        </row>
        <row r="16">
          <cell r="R16" t="str">
            <v/>
          </cell>
        </row>
        <row r="17">
          <cell r="R17" t="str">
            <v/>
          </cell>
        </row>
        <row r="18">
          <cell r="R18" t="str">
            <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A1:K205"/>
  <sheetViews>
    <sheetView tabSelected="1" zoomScaleNormal="100" workbookViewId="0">
      <selection activeCell="I5" sqref="I5"/>
    </sheetView>
  </sheetViews>
  <sheetFormatPr defaultColWidth="9.1328125" defaultRowHeight="13.5" x14ac:dyDescent="0.35"/>
  <cols>
    <col min="1" max="1" width="16.265625" style="17" customWidth="1"/>
    <col min="2" max="2" width="19.59765625" style="17" customWidth="1"/>
    <col min="3" max="3" width="27.86328125" style="17" customWidth="1"/>
    <col min="4" max="4" width="22" style="17" customWidth="1"/>
    <col min="5" max="5" width="15.86328125" style="17" customWidth="1"/>
    <col min="6" max="6" width="14.1328125" style="17" customWidth="1"/>
    <col min="7" max="7" width="22.265625" style="17" customWidth="1"/>
    <col min="8" max="8" width="19" style="17" customWidth="1"/>
    <col min="9" max="9" width="20.1328125" style="17" customWidth="1"/>
    <col min="10" max="10" width="19.3984375" style="17" customWidth="1"/>
    <col min="11" max="11" width="25.73046875" style="17" customWidth="1"/>
    <col min="12" max="12" width="28" style="17" customWidth="1"/>
    <col min="13" max="16384" width="9.1328125" style="17"/>
  </cols>
  <sheetData>
    <row r="1" spans="1:11" ht="13.9" thickBot="1" x14ac:dyDescent="0.4">
      <c r="B1" s="18"/>
      <c r="C1" s="18"/>
      <c r="D1" s="18"/>
      <c r="E1" s="18"/>
      <c r="F1" s="18"/>
      <c r="G1" s="18"/>
      <c r="H1" s="18"/>
      <c r="I1" s="18"/>
      <c r="J1" s="18"/>
    </row>
    <row r="2" spans="1:11" ht="47.25" customHeight="1" x14ac:dyDescent="0.35">
      <c r="A2" s="106" t="s">
        <v>5</v>
      </c>
      <c r="B2" s="107"/>
      <c r="C2" s="107"/>
      <c r="D2" s="111" t="s">
        <v>72</v>
      </c>
      <c r="E2" s="111"/>
      <c r="F2" s="111"/>
      <c r="G2" s="112"/>
      <c r="H2" s="113"/>
      <c r="I2" s="88" t="s">
        <v>61</v>
      </c>
      <c r="J2" s="83" t="s">
        <v>63</v>
      </c>
      <c r="K2" s="84" t="s">
        <v>64</v>
      </c>
    </row>
    <row r="3" spans="1:11" ht="30" customHeight="1" thickBot="1" x14ac:dyDescent="0.4">
      <c r="A3" s="108" t="s">
        <v>6</v>
      </c>
      <c r="B3" s="109"/>
      <c r="C3" s="109"/>
      <c r="D3" s="110">
        <v>62534</v>
      </c>
      <c r="E3" s="110"/>
      <c r="F3" s="74" t="s">
        <v>0</v>
      </c>
      <c r="G3" s="91"/>
      <c r="H3" s="96">
        <v>4</v>
      </c>
      <c r="I3" s="97" t="s">
        <v>62</v>
      </c>
      <c r="J3" s="99">
        <v>19985264</v>
      </c>
      <c r="K3" s="100">
        <v>19985264</v>
      </c>
    </row>
    <row r="4" spans="1:11" ht="32.65" customHeight="1" x14ac:dyDescent="0.35">
      <c r="A4" s="108" t="s">
        <v>7</v>
      </c>
      <c r="B4" s="109"/>
      <c r="C4" s="109"/>
      <c r="D4" s="119" t="s">
        <v>73</v>
      </c>
      <c r="E4" s="119"/>
      <c r="F4" s="122" t="s">
        <v>60</v>
      </c>
      <c r="G4" s="123"/>
      <c r="H4" s="123"/>
      <c r="I4" s="98"/>
    </row>
    <row r="5" spans="1:11" ht="14.25" customHeight="1" x14ac:dyDescent="0.35">
      <c r="A5" s="108"/>
      <c r="B5" s="109"/>
      <c r="C5" s="109"/>
      <c r="D5" s="119"/>
      <c r="E5" s="119"/>
      <c r="F5" s="75" t="s">
        <v>1</v>
      </c>
      <c r="G5" s="92"/>
      <c r="H5" s="89"/>
      <c r="I5" s="87"/>
      <c r="J5" s="87"/>
      <c r="K5" s="87"/>
    </row>
    <row r="6" spans="1:11" ht="14.25" customHeight="1" thickBot="1" x14ac:dyDescent="0.4">
      <c r="A6" s="117"/>
      <c r="B6" s="118"/>
      <c r="C6" s="118"/>
      <c r="D6" s="120"/>
      <c r="E6" s="120"/>
      <c r="F6" s="76" t="s">
        <v>4</v>
      </c>
      <c r="G6" s="93"/>
      <c r="H6" s="90"/>
      <c r="I6" s="87"/>
      <c r="J6" s="87"/>
      <c r="K6" s="87"/>
    </row>
    <row r="7" spans="1:11" ht="14.25" customHeight="1" thickBot="1" x14ac:dyDescent="0.4">
      <c r="B7" s="27"/>
      <c r="C7" s="27"/>
      <c r="D7" s="27"/>
      <c r="E7" s="26"/>
      <c r="F7" s="26"/>
      <c r="G7" s="26"/>
      <c r="H7" s="28"/>
      <c r="I7" s="29"/>
    </row>
    <row r="8" spans="1:11" ht="14.25" customHeight="1" thickTop="1" x14ac:dyDescent="0.35">
      <c r="B8" s="126" t="s">
        <v>71</v>
      </c>
      <c r="C8" s="124" t="s">
        <v>46</v>
      </c>
      <c r="D8" s="40"/>
      <c r="E8" s="40"/>
      <c r="F8" s="41" t="s">
        <v>51</v>
      </c>
      <c r="G8" s="41"/>
      <c r="H8" s="42"/>
    </row>
    <row r="9" spans="1:11" ht="13.5" customHeight="1" thickBot="1" x14ac:dyDescent="0.4">
      <c r="B9" s="127"/>
      <c r="C9" s="125"/>
      <c r="D9" s="105"/>
      <c r="E9" s="105"/>
      <c r="F9" s="104" t="s">
        <v>59</v>
      </c>
      <c r="G9" s="103"/>
      <c r="H9" s="101"/>
    </row>
    <row r="10" spans="1:11" ht="13.9" thickTop="1" x14ac:dyDescent="0.35">
      <c r="B10" s="102"/>
      <c r="D10" s="102"/>
      <c r="E10" s="102"/>
      <c r="F10" s="102"/>
      <c r="H10" s="102"/>
    </row>
    <row r="11" spans="1:11" ht="13.9" x14ac:dyDescent="0.4">
      <c r="B11" s="24" t="s">
        <v>70</v>
      </c>
      <c r="C11" s="24"/>
      <c r="D11" s="24"/>
      <c r="E11" s="24"/>
      <c r="F11" s="24"/>
      <c r="G11" s="24"/>
      <c r="H11" s="25"/>
      <c r="I11" s="25"/>
      <c r="J11" s="25"/>
      <c r="K11" s="25"/>
    </row>
    <row r="12" spans="1:11" ht="13.9" thickBot="1" x14ac:dyDescent="0.4"/>
    <row r="13" spans="1:11" ht="51.75" customHeight="1" thickBot="1" x14ac:dyDescent="0.4">
      <c r="A13" s="49" t="s">
        <v>2</v>
      </c>
      <c r="B13" s="50" t="s">
        <v>3</v>
      </c>
      <c r="C13" s="50" t="s">
        <v>54</v>
      </c>
      <c r="D13" s="50" t="s">
        <v>28</v>
      </c>
      <c r="E13" s="50" t="s">
        <v>58</v>
      </c>
      <c r="F13" s="50" t="s">
        <v>66</v>
      </c>
      <c r="G13" s="50" t="s">
        <v>67</v>
      </c>
      <c r="H13" s="50" t="s">
        <v>13</v>
      </c>
      <c r="I13" s="51" t="s">
        <v>47</v>
      </c>
      <c r="J13" s="73" t="s">
        <v>29</v>
      </c>
      <c r="K13" s="52" t="s">
        <v>69</v>
      </c>
    </row>
    <row r="14" spans="1:11" s="19" customFormat="1" x14ac:dyDescent="0.45">
      <c r="A14" s="44" t="s">
        <v>9</v>
      </c>
      <c r="B14" s="44" t="s">
        <v>53</v>
      </c>
      <c r="C14" s="45"/>
      <c r="D14" s="44"/>
      <c r="E14" s="80"/>
      <c r="F14" s="81"/>
      <c r="G14" s="81"/>
      <c r="H14" s="46" t="s">
        <v>53</v>
      </c>
      <c r="I14" s="47"/>
      <c r="J14" s="48" t="str">
        <f>+IF(AND(H14="Province"),I14*0.5,IF(AND(H14="Municipality"),I14*0.4,IF(AND(H14="Not-For-Profit"),I14*0.4,IF(AND(H14="Territory"),I14*0.75,IF(AND(H14="Indigenous"),I14*1,IF(AND(H14="For-Profit"),I14*0.25,""))))))</f>
        <v/>
      </c>
      <c r="K14" s="94"/>
    </row>
    <row r="15" spans="1:11" s="19" customFormat="1" x14ac:dyDescent="0.45">
      <c r="A15" s="44" t="s">
        <v>9</v>
      </c>
      <c r="B15" s="44" t="s">
        <v>53</v>
      </c>
      <c r="C15" s="30"/>
      <c r="D15" s="14"/>
      <c r="E15" s="82"/>
      <c r="F15" s="31"/>
      <c r="G15" s="31"/>
      <c r="H15" s="46" t="s">
        <v>53</v>
      </c>
      <c r="I15" s="47"/>
      <c r="J15" s="48" t="str">
        <f t="shared" ref="J15:J78" si="0">+IF(AND(H15="Province"),I15*0.5,IF(AND(H15="Municipality"),I15*0.4,IF(AND(H15="Not-For-Profit"),I15*0.4,IF(AND(H15="Territory"),I15*0.75,IF(AND(H15="Indigenous"),I15*1,IF(AND(H15="For-Profit"),I15*0.25,""))))))</f>
        <v/>
      </c>
      <c r="K15" s="94"/>
    </row>
    <row r="16" spans="1:11" s="19" customFormat="1" x14ac:dyDescent="0.45">
      <c r="A16" s="44" t="s">
        <v>9</v>
      </c>
      <c r="B16" s="44" t="s">
        <v>53</v>
      </c>
      <c r="C16" s="30"/>
      <c r="D16" s="14"/>
      <c r="E16" s="82"/>
      <c r="F16" s="31"/>
      <c r="G16" s="31"/>
      <c r="H16" s="46" t="s">
        <v>53</v>
      </c>
      <c r="I16" s="47"/>
      <c r="J16" s="48" t="str">
        <f t="shared" si="0"/>
        <v/>
      </c>
      <c r="K16" s="95"/>
    </row>
    <row r="17" spans="1:11" s="19" customFormat="1" x14ac:dyDescent="0.45">
      <c r="A17" s="44" t="s">
        <v>9</v>
      </c>
      <c r="B17" s="44" t="s">
        <v>53</v>
      </c>
      <c r="C17" s="30"/>
      <c r="D17" s="14"/>
      <c r="E17" s="82"/>
      <c r="F17" s="31"/>
      <c r="G17" s="31"/>
      <c r="H17" s="46" t="s">
        <v>53</v>
      </c>
      <c r="I17" s="47"/>
      <c r="J17" s="48" t="str">
        <f t="shared" si="0"/>
        <v/>
      </c>
      <c r="K17" s="95"/>
    </row>
    <row r="18" spans="1:11" s="19" customFormat="1" x14ac:dyDescent="0.45">
      <c r="A18" s="44" t="s">
        <v>9</v>
      </c>
      <c r="B18" s="44" t="s">
        <v>53</v>
      </c>
      <c r="C18" s="30"/>
      <c r="D18" s="14"/>
      <c r="E18" s="82"/>
      <c r="F18" s="31"/>
      <c r="G18" s="31"/>
      <c r="H18" s="46" t="s">
        <v>53</v>
      </c>
      <c r="I18" s="47"/>
      <c r="J18" s="48" t="str">
        <f t="shared" si="0"/>
        <v/>
      </c>
      <c r="K18" s="95"/>
    </row>
    <row r="19" spans="1:11" s="19" customFormat="1" x14ac:dyDescent="0.45">
      <c r="A19" s="44" t="s">
        <v>9</v>
      </c>
      <c r="B19" s="44" t="s">
        <v>53</v>
      </c>
      <c r="C19" s="30"/>
      <c r="D19" s="14"/>
      <c r="E19" s="82"/>
      <c r="F19" s="31"/>
      <c r="G19" s="31"/>
      <c r="H19" s="46" t="s">
        <v>53</v>
      </c>
      <c r="I19" s="47"/>
      <c r="J19" s="48" t="str">
        <f t="shared" si="0"/>
        <v/>
      </c>
      <c r="K19" s="95"/>
    </row>
    <row r="20" spans="1:11" s="19" customFormat="1" x14ac:dyDescent="0.45">
      <c r="A20" s="44" t="s">
        <v>9</v>
      </c>
      <c r="B20" s="44" t="s">
        <v>53</v>
      </c>
      <c r="C20" s="30"/>
      <c r="D20" s="14"/>
      <c r="E20" s="82"/>
      <c r="F20" s="31"/>
      <c r="G20" s="31"/>
      <c r="H20" s="46" t="s">
        <v>53</v>
      </c>
      <c r="I20" s="47"/>
      <c r="J20" s="48" t="str">
        <f t="shared" si="0"/>
        <v/>
      </c>
      <c r="K20" s="95"/>
    </row>
    <row r="21" spans="1:11" s="19" customFormat="1" x14ac:dyDescent="0.45">
      <c r="A21" s="44" t="s">
        <v>9</v>
      </c>
      <c r="B21" s="44" t="s">
        <v>53</v>
      </c>
      <c r="C21" s="30"/>
      <c r="D21" s="14"/>
      <c r="E21" s="82"/>
      <c r="F21" s="31"/>
      <c r="G21" s="31"/>
      <c r="H21" s="46" t="s">
        <v>53</v>
      </c>
      <c r="I21" s="47"/>
      <c r="J21" s="48" t="str">
        <f t="shared" si="0"/>
        <v/>
      </c>
      <c r="K21" s="95"/>
    </row>
    <row r="22" spans="1:11" s="19" customFormat="1" x14ac:dyDescent="0.45">
      <c r="A22" s="44" t="s">
        <v>9</v>
      </c>
      <c r="B22" s="44" t="s">
        <v>53</v>
      </c>
      <c r="C22" s="30"/>
      <c r="D22" s="14"/>
      <c r="E22" s="82"/>
      <c r="F22" s="31"/>
      <c r="G22" s="31"/>
      <c r="H22" s="46" t="s">
        <v>53</v>
      </c>
      <c r="I22" s="47"/>
      <c r="J22" s="48" t="str">
        <f t="shared" si="0"/>
        <v/>
      </c>
      <c r="K22" s="95"/>
    </row>
    <row r="23" spans="1:11" s="19" customFormat="1" x14ac:dyDescent="0.45">
      <c r="A23" s="44" t="s">
        <v>9</v>
      </c>
      <c r="B23" s="44" t="s">
        <v>53</v>
      </c>
      <c r="C23" s="30"/>
      <c r="D23" s="14"/>
      <c r="E23" s="82"/>
      <c r="F23" s="31"/>
      <c r="G23" s="31"/>
      <c r="H23" s="46" t="s">
        <v>53</v>
      </c>
      <c r="I23" s="47"/>
      <c r="J23" s="48" t="str">
        <f t="shared" si="0"/>
        <v/>
      </c>
      <c r="K23" s="95"/>
    </row>
    <row r="24" spans="1:11" s="19" customFormat="1" x14ac:dyDescent="0.45">
      <c r="A24" s="44" t="s">
        <v>9</v>
      </c>
      <c r="B24" s="44" t="s">
        <v>53</v>
      </c>
      <c r="C24" s="30"/>
      <c r="D24" s="14"/>
      <c r="E24" s="82"/>
      <c r="F24" s="31"/>
      <c r="G24" s="31"/>
      <c r="H24" s="46" t="s">
        <v>53</v>
      </c>
      <c r="I24" s="47"/>
      <c r="J24" s="48" t="str">
        <f t="shared" si="0"/>
        <v/>
      </c>
      <c r="K24" s="95"/>
    </row>
    <row r="25" spans="1:11" s="19" customFormat="1" x14ac:dyDescent="0.45">
      <c r="A25" s="44" t="s">
        <v>9</v>
      </c>
      <c r="B25" s="44" t="s">
        <v>53</v>
      </c>
      <c r="C25" s="30"/>
      <c r="D25" s="14"/>
      <c r="E25" s="82"/>
      <c r="F25" s="31"/>
      <c r="G25" s="31"/>
      <c r="H25" s="46" t="s">
        <v>53</v>
      </c>
      <c r="I25" s="47"/>
      <c r="J25" s="48" t="str">
        <f t="shared" si="0"/>
        <v/>
      </c>
      <c r="K25" s="95"/>
    </row>
    <row r="26" spans="1:11" s="19" customFormat="1" x14ac:dyDescent="0.45">
      <c r="A26" s="44" t="s">
        <v>9</v>
      </c>
      <c r="B26" s="44" t="s">
        <v>53</v>
      </c>
      <c r="C26" s="30"/>
      <c r="D26" s="14"/>
      <c r="E26" s="82"/>
      <c r="F26" s="31"/>
      <c r="G26" s="31"/>
      <c r="H26" s="46" t="s">
        <v>53</v>
      </c>
      <c r="I26" s="47"/>
      <c r="J26" s="48" t="str">
        <f t="shared" si="0"/>
        <v/>
      </c>
      <c r="K26" s="95"/>
    </row>
    <row r="27" spans="1:11" s="19" customFormat="1" x14ac:dyDescent="0.45">
      <c r="A27" s="44" t="s">
        <v>9</v>
      </c>
      <c r="B27" s="44" t="s">
        <v>53</v>
      </c>
      <c r="C27" s="30"/>
      <c r="D27" s="14"/>
      <c r="E27" s="82"/>
      <c r="F27" s="31"/>
      <c r="G27" s="31"/>
      <c r="H27" s="46" t="s">
        <v>53</v>
      </c>
      <c r="I27" s="47"/>
      <c r="J27" s="48" t="str">
        <f t="shared" si="0"/>
        <v/>
      </c>
      <c r="K27" s="95"/>
    </row>
    <row r="28" spans="1:11" s="19" customFormat="1" x14ac:dyDescent="0.45">
      <c r="A28" s="44" t="s">
        <v>9</v>
      </c>
      <c r="B28" s="44" t="s">
        <v>53</v>
      </c>
      <c r="C28" s="30"/>
      <c r="D28" s="14"/>
      <c r="E28" s="82"/>
      <c r="F28" s="31"/>
      <c r="G28" s="31"/>
      <c r="H28" s="46" t="s">
        <v>53</v>
      </c>
      <c r="I28" s="47"/>
      <c r="J28" s="48" t="str">
        <f t="shared" si="0"/>
        <v/>
      </c>
      <c r="K28" s="95"/>
    </row>
    <row r="29" spans="1:11" s="19" customFormat="1" x14ac:dyDescent="0.45">
      <c r="A29" s="44" t="s">
        <v>9</v>
      </c>
      <c r="B29" s="44" t="s">
        <v>53</v>
      </c>
      <c r="C29" s="30"/>
      <c r="D29" s="14"/>
      <c r="E29" s="82"/>
      <c r="F29" s="31"/>
      <c r="G29" s="31"/>
      <c r="H29" s="46" t="s">
        <v>53</v>
      </c>
      <c r="I29" s="47"/>
      <c r="J29" s="48" t="str">
        <f t="shared" si="0"/>
        <v/>
      </c>
      <c r="K29" s="95"/>
    </row>
    <row r="30" spans="1:11" s="19" customFormat="1" x14ac:dyDescent="0.45">
      <c r="A30" s="44" t="s">
        <v>9</v>
      </c>
      <c r="B30" s="44" t="s">
        <v>53</v>
      </c>
      <c r="C30" s="30"/>
      <c r="D30" s="14"/>
      <c r="E30" s="82"/>
      <c r="F30" s="31"/>
      <c r="G30" s="31"/>
      <c r="H30" s="46" t="s">
        <v>53</v>
      </c>
      <c r="I30" s="47"/>
      <c r="J30" s="48" t="str">
        <f t="shared" si="0"/>
        <v/>
      </c>
      <c r="K30" s="95"/>
    </row>
    <row r="31" spans="1:11" s="19" customFormat="1" x14ac:dyDescent="0.45">
      <c r="A31" s="44" t="s">
        <v>9</v>
      </c>
      <c r="B31" s="44" t="s">
        <v>53</v>
      </c>
      <c r="C31" s="30"/>
      <c r="D31" s="14"/>
      <c r="E31" s="82"/>
      <c r="F31" s="31"/>
      <c r="G31" s="31"/>
      <c r="H31" s="46" t="s">
        <v>53</v>
      </c>
      <c r="I31" s="47"/>
      <c r="J31" s="48" t="str">
        <f t="shared" si="0"/>
        <v/>
      </c>
      <c r="K31" s="95"/>
    </row>
    <row r="32" spans="1:11" s="19" customFormat="1" x14ac:dyDescent="0.45">
      <c r="A32" s="44" t="s">
        <v>9</v>
      </c>
      <c r="B32" s="44" t="s">
        <v>53</v>
      </c>
      <c r="C32" s="30"/>
      <c r="D32" s="14"/>
      <c r="E32" s="82"/>
      <c r="F32" s="31"/>
      <c r="G32" s="31"/>
      <c r="H32" s="46" t="s">
        <v>53</v>
      </c>
      <c r="I32" s="47"/>
      <c r="J32" s="48" t="str">
        <f t="shared" si="0"/>
        <v/>
      </c>
      <c r="K32" s="95"/>
    </row>
    <row r="33" spans="1:11" s="19" customFormat="1" x14ac:dyDescent="0.45">
      <c r="A33" s="44" t="s">
        <v>9</v>
      </c>
      <c r="B33" s="44" t="s">
        <v>53</v>
      </c>
      <c r="C33" s="30"/>
      <c r="D33" s="14"/>
      <c r="E33" s="82"/>
      <c r="F33" s="31"/>
      <c r="G33" s="31"/>
      <c r="H33" s="46" t="s">
        <v>53</v>
      </c>
      <c r="I33" s="47"/>
      <c r="J33" s="48" t="str">
        <f t="shared" si="0"/>
        <v/>
      </c>
      <c r="K33" s="95"/>
    </row>
    <row r="34" spans="1:11" s="19" customFormat="1" x14ac:dyDescent="0.35">
      <c r="A34" s="44" t="s">
        <v>9</v>
      </c>
      <c r="B34" s="44" t="s">
        <v>53</v>
      </c>
      <c r="C34" s="30"/>
      <c r="D34" s="15"/>
      <c r="E34" s="12"/>
      <c r="F34" s="9"/>
      <c r="G34" s="9"/>
      <c r="H34" s="46" t="s">
        <v>53</v>
      </c>
      <c r="I34" s="47"/>
      <c r="J34" s="48" t="str">
        <f t="shared" si="0"/>
        <v/>
      </c>
      <c r="K34" s="95"/>
    </row>
    <row r="35" spans="1:11" s="19" customFormat="1" x14ac:dyDescent="0.35">
      <c r="A35" s="44" t="s">
        <v>9</v>
      </c>
      <c r="B35" s="44" t="s">
        <v>53</v>
      </c>
      <c r="C35" s="30"/>
      <c r="D35" s="15"/>
      <c r="E35" s="12"/>
      <c r="F35" s="9"/>
      <c r="G35" s="9"/>
      <c r="H35" s="46" t="s">
        <v>53</v>
      </c>
      <c r="I35" s="47"/>
      <c r="J35" s="48" t="str">
        <f t="shared" si="0"/>
        <v/>
      </c>
      <c r="K35" s="95"/>
    </row>
    <row r="36" spans="1:11" s="19" customFormat="1" x14ac:dyDescent="0.35">
      <c r="A36" s="44" t="s">
        <v>9</v>
      </c>
      <c r="B36" s="44" t="s">
        <v>53</v>
      </c>
      <c r="C36" s="30"/>
      <c r="D36" s="15"/>
      <c r="E36" s="12"/>
      <c r="F36" s="9"/>
      <c r="G36" s="9"/>
      <c r="H36" s="46" t="s">
        <v>53</v>
      </c>
      <c r="I36" s="47"/>
      <c r="J36" s="48" t="str">
        <f t="shared" si="0"/>
        <v/>
      </c>
      <c r="K36" s="95"/>
    </row>
    <row r="37" spans="1:11" s="19" customFormat="1" x14ac:dyDescent="0.35">
      <c r="A37" s="44" t="s">
        <v>9</v>
      </c>
      <c r="B37" s="44" t="s">
        <v>53</v>
      </c>
      <c r="C37" s="30"/>
      <c r="D37" s="15"/>
      <c r="E37" s="12"/>
      <c r="F37" s="9"/>
      <c r="G37" s="9"/>
      <c r="H37" s="46" t="s">
        <v>53</v>
      </c>
      <c r="I37" s="47"/>
      <c r="J37" s="48" t="str">
        <f t="shared" si="0"/>
        <v/>
      </c>
      <c r="K37" s="95"/>
    </row>
    <row r="38" spans="1:11" s="19" customFormat="1" x14ac:dyDescent="0.35">
      <c r="A38" s="44" t="s">
        <v>9</v>
      </c>
      <c r="B38" s="44" t="s">
        <v>53</v>
      </c>
      <c r="C38" s="30"/>
      <c r="D38" s="15"/>
      <c r="E38" s="12"/>
      <c r="F38" s="9"/>
      <c r="G38" s="9"/>
      <c r="H38" s="46" t="s">
        <v>53</v>
      </c>
      <c r="I38" s="47"/>
      <c r="J38" s="48" t="str">
        <f t="shared" si="0"/>
        <v/>
      </c>
      <c r="K38" s="95"/>
    </row>
    <row r="39" spans="1:11" s="19" customFormat="1" x14ac:dyDescent="0.35">
      <c r="A39" s="44" t="s">
        <v>9</v>
      </c>
      <c r="B39" s="44" t="s">
        <v>53</v>
      </c>
      <c r="C39" s="30"/>
      <c r="D39" s="15"/>
      <c r="E39" s="12"/>
      <c r="F39" s="9"/>
      <c r="G39" s="9"/>
      <c r="H39" s="46" t="s">
        <v>53</v>
      </c>
      <c r="I39" s="47"/>
      <c r="J39" s="48" t="str">
        <f t="shared" si="0"/>
        <v/>
      </c>
      <c r="K39" s="95"/>
    </row>
    <row r="40" spans="1:11" s="19" customFormat="1" x14ac:dyDescent="0.35">
      <c r="A40" s="44" t="s">
        <v>9</v>
      </c>
      <c r="B40" s="44" t="s">
        <v>53</v>
      </c>
      <c r="C40" s="30"/>
      <c r="D40" s="15"/>
      <c r="E40" s="12"/>
      <c r="F40" s="9"/>
      <c r="G40" s="9"/>
      <c r="H40" s="46" t="s">
        <v>53</v>
      </c>
      <c r="I40" s="47"/>
      <c r="J40" s="48" t="str">
        <f t="shared" si="0"/>
        <v/>
      </c>
      <c r="K40" s="95"/>
    </row>
    <row r="41" spans="1:11" s="19" customFormat="1" x14ac:dyDescent="0.35">
      <c r="A41" s="44" t="s">
        <v>9</v>
      </c>
      <c r="B41" s="44" t="s">
        <v>53</v>
      </c>
      <c r="C41" s="30"/>
      <c r="D41" s="15"/>
      <c r="E41" s="12"/>
      <c r="F41" s="9"/>
      <c r="G41" s="9"/>
      <c r="H41" s="46" t="s">
        <v>53</v>
      </c>
      <c r="I41" s="47"/>
      <c r="J41" s="48" t="str">
        <f t="shared" si="0"/>
        <v/>
      </c>
      <c r="K41" s="95"/>
    </row>
    <row r="42" spans="1:11" s="19" customFormat="1" x14ac:dyDescent="0.35">
      <c r="A42" s="44" t="s">
        <v>9</v>
      </c>
      <c r="B42" s="44" t="s">
        <v>53</v>
      </c>
      <c r="C42" s="30"/>
      <c r="D42" s="15"/>
      <c r="E42" s="12"/>
      <c r="F42" s="9"/>
      <c r="G42" s="9"/>
      <c r="H42" s="46" t="s">
        <v>53</v>
      </c>
      <c r="I42" s="47"/>
      <c r="J42" s="48" t="str">
        <f t="shared" si="0"/>
        <v/>
      </c>
      <c r="K42" s="95"/>
    </row>
    <row r="43" spans="1:11" s="19" customFormat="1" x14ac:dyDescent="0.35">
      <c r="A43" s="44" t="s">
        <v>9</v>
      </c>
      <c r="B43" s="44" t="s">
        <v>53</v>
      </c>
      <c r="C43" s="30"/>
      <c r="D43" s="15"/>
      <c r="E43" s="12"/>
      <c r="F43" s="9"/>
      <c r="G43" s="9"/>
      <c r="H43" s="46" t="s">
        <v>53</v>
      </c>
      <c r="I43" s="47"/>
      <c r="J43" s="48" t="str">
        <f t="shared" si="0"/>
        <v/>
      </c>
      <c r="K43" s="95"/>
    </row>
    <row r="44" spans="1:11" s="19" customFormat="1" x14ac:dyDescent="0.35">
      <c r="A44" s="44" t="s">
        <v>9</v>
      </c>
      <c r="B44" s="44" t="s">
        <v>53</v>
      </c>
      <c r="C44" s="30"/>
      <c r="D44" s="15"/>
      <c r="E44" s="12"/>
      <c r="F44" s="9"/>
      <c r="G44" s="9"/>
      <c r="H44" s="46" t="s">
        <v>53</v>
      </c>
      <c r="I44" s="47"/>
      <c r="J44" s="48" t="str">
        <f t="shared" si="0"/>
        <v/>
      </c>
      <c r="K44" s="95"/>
    </row>
    <row r="45" spans="1:11" s="19" customFormat="1" x14ac:dyDescent="0.35">
      <c r="A45" s="44" t="s">
        <v>9</v>
      </c>
      <c r="B45" s="44" t="s">
        <v>53</v>
      </c>
      <c r="C45" s="30"/>
      <c r="D45" s="15"/>
      <c r="E45" s="12"/>
      <c r="F45" s="9"/>
      <c r="G45" s="9"/>
      <c r="H45" s="46" t="s">
        <v>53</v>
      </c>
      <c r="I45" s="47"/>
      <c r="J45" s="48" t="str">
        <f t="shared" si="0"/>
        <v/>
      </c>
      <c r="K45" s="95"/>
    </row>
    <row r="46" spans="1:11" s="19" customFormat="1" x14ac:dyDescent="0.35">
      <c r="A46" s="44" t="s">
        <v>9</v>
      </c>
      <c r="B46" s="44" t="s">
        <v>53</v>
      </c>
      <c r="C46" s="30"/>
      <c r="D46" s="15"/>
      <c r="E46" s="12"/>
      <c r="F46" s="9"/>
      <c r="G46" s="9"/>
      <c r="H46" s="46" t="s">
        <v>53</v>
      </c>
      <c r="I46" s="47"/>
      <c r="J46" s="48" t="str">
        <f t="shared" si="0"/>
        <v/>
      </c>
      <c r="K46" s="95"/>
    </row>
    <row r="47" spans="1:11" s="19" customFormat="1" x14ac:dyDescent="0.35">
      <c r="A47" s="44" t="s">
        <v>9</v>
      </c>
      <c r="B47" s="44" t="s">
        <v>53</v>
      </c>
      <c r="C47" s="30"/>
      <c r="D47" s="15"/>
      <c r="E47" s="12"/>
      <c r="F47" s="9"/>
      <c r="G47" s="9"/>
      <c r="H47" s="46" t="s">
        <v>53</v>
      </c>
      <c r="I47" s="47"/>
      <c r="J47" s="48" t="str">
        <f t="shared" si="0"/>
        <v/>
      </c>
      <c r="K47" s="95"/>
    </row>
    <row r="48" spans="1:11" s="19" customFormat="1" x14ac:dyDescent="0.35">
      <c r="A48" s="44" t="s">
        <v>9</v>
      </c>
      <c r="B48" s="44" t="s">
        <v>53</v>
      </c>
      <c r="C48" s="30"/>
      <c r="D48" s="15"/>
      <c r="E48" s="12"/>
      <c r="F48" s="9"/>
      <c r="G48" s="9"/>
      <c r="H48" s="46" t="s">
        <v>53</v>
      </c>
      <c r="I48" s="47"/>
      <c r="J48" s="48" t="str">
        <f t="shared" si="0"/>
        <v/>
      </c>
      <c r="K48" s="95"/>
    </row>
    <row r="49" spans="1:11" s="19" customFormat="1" x14ac:dyDescent="0.35">
      <c r="A49" s="44" t="s">
        <v>9</v>
      </c>
      <c r="B49" s="44" t="s">
        <v>53</v>
      </c>
      <c r="C49" s="30"/>
      <c r="D49" s="15"/>
      <c r="E49" s="12"/>
      <c r="F49" s="9"/>
      <c r="G49" s="9"/>
      <c r="H49" s="46" t="s">
        <v>53</v>
      </c>
      <c r="I49" s="47"/>
      <c r="J49" s="48" t="str">
        <f t="shared" si="0"/>
        <v/>
      </c>
      <c r="K49" s="95"/>
    </row>
    <row r="50" spans="1:11" s="19" customFormat="1" x14ac:dyDescent="0.35">
      <c r="A50" s="44" t="s">
        <v>9</v>
      </c>
      <c r="B50" s="44" t="s">
        <v>53</v>
      </c>
      <c r="C50" s="30"/>
      <c r="D50" s="15"/>
      <c r="E50" s="12"/>
      <c r="F50" s="9"/>
      <c r="G50" s="9"/>
      <c r="H50" s="46" t="s">
        <v>53</v>
      </c>
      <c r="I50" s="47"/>
      <c r="J50" s="48" t="str">
        <f t="shared" si="0"/>
        <v/>
      </c>
      <c r="K50" s="95"/>
    </row>
    <row r="51" spans="1:11" s="19" customFormat="1" x14ac:dyDescent="0.35">
      <c r="A51" s="44" t="s">
        <v>9</v>
      </c>
      <c r="B51" s="44" t="s">
        <v>53</v>
      </c>
      <c r="C51" s="30"/>
      <c r="D51" s="15"/>
      <c r="E51" s="12"/>
      <c r="F51" s="9"/>
      <c r="G51" s="9"/>
      <c r="H51" s="46" t="s">
        <v>53</v>
      </c>
      <c r="I51" s="47"/>
      <c r="J51" s="48" t="str">
        <f t="shared" si="0"/>
        <v/>
      </c>
      <c r="K51" s="95"/>
    </row>
    <row r="52" spans="1:11" s="19" customFormat="1" x14ac:dyDescent="0.35">
      <c r="A52" s="44" t="s">
        <v>9</v>
      </c>
      <c r="B52" s="44" t="s">
        <v>53</v>
      </c>
      <c r="C52" s="30"/>
      <c r="D52" s="15"/>
      <c r="E52" s="12"/>
      <c r="F52" s="9"/>
      <c r="G52" s="9"/>
      <c r="H52" s="46" t="s">
        <v>53</v>
      </c>
      <c r="I52" s="47"/>
      <c r="J52" s="48" t="str">
        <f t="shared" si="0"/>
        <v/>
      </c>
      <c r="K52" s="95"/>
    </row>
    <row r="53" spans="1:11" s="19" customFormat="1" x14ac:dyDescent="0.35">
      <c r="A53" s="44" t="s">
        <v>9</v>
      </c>
      <c r="B53" s="44" t="s">
        <v>53</v>
      </c>
      <c r="C53" s="30"/>
      <c r="D53" s="15"/>
      <c r="E53" s="12"/>
      <c r="F53" s="9"/>
      <c r="G53" s="9"/>
      <c r="H53" s="46" t="s">
        <v>53</v>
      </c>
      <c r="I53" s="47"/>
      <c r="J53" s="48" t="str">
        <f t="shared" si="0"/>
        <v/>
      </c>
      <c r="K53" s="95"/>
    </row>
    <row r="54" spans="1:11" s="19" customFormat="1" x14ac:dyDescent="0.35">
      <c r="A54" s="44" t="s">
        <v>9</v>
      </c>
      <c r="B54" s="44" t="s">
        <v>53</v>
      </c>
      <c r="C54" s="30"/>
      <c r="D54" s="15"/>
      <c r="E54" s="12"/>
      <c r="F54" s="9"/>
      <c r="G54" s="9"/>
      <c r="H54" s="46" t="s">
        <v>53</v>
      </c>
      <c r="I54" s="47"/>
      <c r="J54" s="48" t="str">
        <f t="shared" si="0"/>
        <v/>
      </c>
      <c r="K54" s="95"/>
    </row>
    <row r="55" spans="1:11" s="19" customFormat="1" x14ac:dyDescent="0.35">
      <c r="A55" s="44" t="s">
        <v>9</v>
      </c>
      <c r="B55" s="44" t="s">
        <v>53</v>
      </c>
      <c r="C55" s="30"/>
      <c r="D55" s="15"/>
      <c r="E55" s="12"/>
      <c r="F55" s="9"/>
      <c r="G55" s="9"/>
      <c r="H55" s="46" t="s">
        <v>53</v>
      </c>
      <c r="I55" s="47"/>
      <c r="J55" s="48" t="str">
        <f t="shared" si="0"/>
        <v/>
      </c>
      <c r="K55" s="95"/>
    </row>
    <row r="56" spans="1:11" s="19" customFormat="1" x14ac:dyDescent="0.35">
      <c r="A56" s="44" t="s">
        <v>9</v>
      </c>
      <c r="B56" s="44" t="s">
        <v>53</v>
      </c>
      <c r="C56" s="30"/>
      <c r="D56" s="15"/>
      <c r="E56" s="12"/>
      <c r="F56" s="9"/>
      <c r="G56" s="9"/>
      <c r="H56" s="46" t="s">
        <v>53</v>
      </c>
      <c r="I56" s="47"/>
      <c r="J56" s="48" t="str">
        <f t="shared" si="0"/>
        <v/>
      </c>
      <c r="K56" s="95"/>
    </row>
    <row r="57" spans="1:11" s="19" customFormat="1" x14ac:dyDescent="0.35">
      <c r="A57" s="44" t="s">
        <v>9</v>
      </c>
      <c r="B57" s="44" t="s">
        <v>53</v>
      </c>
      <c r="C57" s="30"/>
      <c r="D57" s="15"/>
      <c r="E57" s="12"/>
      <c r="F57" s="9"/>
      <c r="G57" s="9"/>
      <c r="H57" s="46" t="s">
        <v>53</v>
      </c>
      <c r="I57" s="47"/>
      <c r="J57" s="48" t="str">
        <f t="shared" si="0"/>
        <v/>
      </c>
      <c r="K57" s="95"/>
    </row>
    <row r="58" spans="1:11" s="19" customFormat="1" x14ac:dyDescent="0.35">
      <c r="A58" s="44" t="s">
        <v>9</v>
      </c>
      <c r="B58" s="44" t="s">
        <v>53</v>
      </c>
      <c r="C58" s="30"/>
      <c r="D58" s="15"/>
      <c r="E58" s="12"/>
      <c r="F58" s="9"/>
      <c r="G58" s="9"/>
      <c r="H58" s="46" t="s">
        <v>53</v>
      </c>
      <c r="I58" s="47"/>
      <c r="J58" s="48" t="str">
        <f t="shared" si="0"/>
        <v/>
      </c>
      <c r="K58" s="95"/>
    </row>
    <row r="59" spans="1:11" s="19" customFormat="1" x14ac:dyDescent="0.35">
      <c r="A59" s="44" t="s">
        <v>9</v>
      </c>
      <c r="B59" s="44" t="s">
        <v>53</v>
      </c>
      <c r="C59" s="30"/>
      <c r="D59" s="15"/>
      <c r="E59" s="12"/>
      <c r="F59" s="9"/>
      <c r="G59" s="9"/>
      <c r="H59" s="46" t="s">
        <v>53</v>
      </c>
      <c r="I59" s="47"/>
      <c r="J59" s="48" t="str">
        <f t="shared" si="0"/>
        <v/>
      </c>
      <c r="K59" s="95"/>
    </row>
    <row r="60" spans="1:11" s="19" customFormat="1" x14ac:dyDescent="0.35">
      <c r="A60" s="44" t="s">
        <v>9</v>
      </c>
      <c r="B60" s="44" t="s">
        <v>53</v>
      </c>
      <c r="C60" s="30"/>
      <c r="D60" s="15"/>
      <c r="E60" s="12"/>
      <c r="F60" s="9"/>
      <c r="G60" s="9"/>
      <c r="H60" s="46" t="s">
        <v>53</v>
      </c>
      <c r="I60" s="47"/>
      <c r="J60" s="48" t="str">
        <f t="shared" si="0"/>
        <v/>
      </c>
      <c r="K60" s="95"/>
    </row>
    <row r="61" spans="1:11" s="19" customFormat="1" x14ac:dyDescent="0.35">
      <c r="A61" s="44" t="s">
        <v>9</v>
      </c>
      <c r="B61" s="44" t="s">
        <v>53</v>
      </c>
      <c r="C61" s="30"/>
      <c r="D61" s="15"/>
      <c r="E61" s="12"/>
      <c r="F61" s="9"/>
      <c r="G61" s="9"/>
      <c r="H61" s="46" t="s">
        <v>53</v>
      </c>
      <c r="I61" s="47"/>
      <c r="J61" s="48" t="str">
        <f t="shared" si="0"/>
        <v/>
      </c>
      <c r="K61" s="95"/>
    </row>
    <row r="62" spans="1:11" s="19" customFormat="1" x14ac:dyDescent="0.35">
      <c r="A62" s="44" t="s">
        <v>9</v>
      </c>
      <c r="B62" s="44" t="s">
        <v>53</v>
      </c>
      <c r="C62" s="30"/>
      <c r="D62" s="15"/>
      <c r="E62" s="12"/>
      <c r="F62" s="9"/>
      <c r="G62" s="9"/>
      <c r="H62" s="46" t="s">
        <v>53</v>
      </c>
      <c r="I62" s="47"/>
      <c r="J62" s="48" t="str">
        <f t="shared" si="0"/>
        <v/>
      </c>
      <c r="K62" s="95"/>
    </row>
    <row r="63" spans="1:11" s="19" customFormat="1" x14ac:dyDescent="0.35">
      <c r="A63" s="44" t="s">
        <v>9</v>
      </c>
      <c r="B63" s="44" t="s">
        <v>53</v>
      </c>
      <c r="C63" s="30"/>
      <c r="D63" s="15"/>
      <c r="E63" s="12"/>
      <c r="F63" s="9"/>
      <c r="G63" s="9"/>
      <c r="H63" s="46" t="s">
        <v>53</v>
      </c>
      <c r="I63" s="47"/>
      <c r="J63" s="48" t="str">
        <f t="shared" si="0"/>
        <v/>
      </c>
      <c r="K63" s="95"/>
    </row>
    <row r="64" spans="1:11" s="19" customFormat="1" x14ac:dyDescent="0.35">
      <c r="A64" s="44" t="s">
        <v>9</v>
      </c>
      <c r="B64" s="44" t="s">
        <v>53</v>
      </c>
      <c r="C64" s="30"/>
      <c r="D64" s="15"/>
      <c r="E64" s="12"/>
      <c r="F64" s="9"/>
      <c r="G64" s="9"/>
      <c r="H64" s="46" t="s">
        <v>53</v>
      </c>
      <c r="I64" s="47"/>
      <c r="J64" s="48" t="str">
        <f t="shared" si="0"/>
        <v/>
      </c>
      <c r="K64" s="95"/>
    </row>
    <row r="65" spans="1:11" s="19" customFormat="1" x14ac:dyDescent="0.35">
      <c r="A65" s="44" t="s">
        <v>9</v>
      </c>
      <c r="B65" s="44" t="s">
        <v>53</v>
      </c>
      <c r="C65" s="30"/>
      <c r="D65" s="15"/>
      <c r="E65" s="12"/>
      <c r="F65" s="9"/>
      <c r="G65" s="9"/>
      <c r="H65" s="46" t="s">
        <v>53</v>
      </c>
      <c r="I65" s="47"/>
      <c r="J65" s="48" t="str">
        <f t="shared" si="0"/>
        <v/>
      </c>
      <c r="K65" s="95"/>
    </row>
    <row r="66" spans="1:11" s="19" customFormat="1" x14ac:dyDescent="0.35">
      <c r="A66" s="44" t="s">
        <v>9</v>
      </c>
      <c r="B66" s="44" t="s">
        <v>53</v>
      </c>
      <c r="C66" s="30"/>
      <c r="D66" s="15"/>
      <c r="E66" s="12"/>
      <c r="F66" s="9"/>
      <c r="G66" s="9"/>
      <c r="H66" s="46" t="s">
        <v>53</v>
      </c>
      <c r="I66" s="47"/>
      <c r="J66" s="48" t="str">
        <f t="shared" si="0"/>
        <v/>
      </c>
      <c r="K66" s="95"/>
    </row>
    <row r="67" spans="1:11" s="19" customFormat="1" x14ac:dyDescent="0.35">
      <c r="A67" s="44" t="s">
        <v>9</v>
      </c>
      <c r="B67" s="44" t="s">
        <v>53</v>
      </c>
      <c r="C67" s="30"/>
      <c r="D67" s="15"/>
      <c r="E67" s="12"/>
      <c r="F67" s="9"/>
      <c r="G67" s="9"/>
      <c r="H67" s="46" t="s">
        <v>53</v>
      </c>
      <c r="I67" s="47"/>
      <c r="J67" s="48" t="str">
        <f t="shared" si="0"/>
        <v/>
      </c>
      <c r="K67" s="95"/>
    </row>
    <row r="68" spans="1:11" s="19" customFormat="1" x14ac:dyDescent="0.35">
      <c r="A68" s="44" t="s">
        <v>9</v>
      </c>
      <c r="B68" s="44" t="s">
        <v>53</v>
      </c>
      <c r="C68" s="30"/>
      <c r="D68" s="15"/>
      <c r="E68" s="12"/>
      <c r="F68" s="9"/>
      <c r="G68" s="9"/>
      <c r="H68" s="46" t="s">
        <v>53</v>
      </c>
      <c r="I68" s="47"/>
      <c r="J68" s="48" t="str">
        <f t="shared" si="0"/>
        <v/>
      </c>
      <c r="K68" s="95"/>
    </row>
    <row r="69" spans="1:11" s="19" customFormat="1" x14ac:dyDescent="0.35">
      <c r="A69" s="44" t="s">
        <v>9</v>
      </c>
      <c r="B69" s="44" t="s">
        <v>53</v>
      </c>
      <c r="C69" s="30"/>
      <c r="D69" s="15"/>
      <c r="E69" s="12"/>
      <c r="F69" s="9"/>
      <c r="G69" s="9"/>
      <c r="H69" s="46" t="s">
        <v>53</v>
      </c>
      <c r="I69" s="47"/>
      <c r="J69" s="48" t="str">
        <f t="shared" si="0"/>
        <v/>
      </c>
      <c r="K69" s="95"/>
    </row>
    <row r="70" spans="1:11" s="19" customFormat="1" x14ac:dyDescent="0.35">
      <c r="A70" s="44" t="s">
        <v>9</v>
      </c>
      <c r="B70" s="44" t="s">
        <v>53</v>
      </c>
      <c r="C70" s="30"/>
      <c r="D70" s="15"/>
      <c r="E70" s="12"/>
      <c r="F70" s="9"/>
      <c r="G70" s="9"/>
      <c r="H70" s="46" t="s">
        <v>53</v>
      </c>
      <c r="I70" s="47"/>
      <c r="J70" s="48" t="str">
        <f t="shared" si="0"/>
        <v/>
      </c>
      <c r="K70" s="95"/>
    </row>
    <row r="71" spans="1:11" s="19" customFormat="1" x14ac:dyDescent="0.35">
      <c r="A71" s="44" t="s">
        <v>9</v>
      </c>
      <c r="B71" s="44" t="s">
        <v>53</v>
      </c>
      <c r="C71" s="30"/>
      <c r="D71" s="15"/>
      <c r="E71" s="12"/>
      <c r="F71" s="9"/>
      <c r="G71" s="9"/>
      <c r="H71" s="46" t="s">
        <v>53</v>
      </c>
      <c r="I71" s="47"/>
      <c r="J71" s="48" t="str">
        <f t="shared" si="0"/>
        <v/>
      </c>
      <c r="K71" s="95"/>
    </row>
    <row r="72" spans="1:11" s="19" customFormat="1" x14ac:dyDescent="0.35">
      <c r="A72" s="44" t="s">
        <v>9</v>
      </c>
      <c r="B72" s="44" t="s">
        <v>53</v>
      </c>
      <c r="C72" s="30"/>
      <c r="D72" s="15"/>
      <c r="E72" s="12"/>
      <c r="F72" s="9"/>
      <c r="G72" s="9"/>
      <c r="H72" s="46" t="s">
        <v>53</v>
      </c>
      <c r="I72" s="47"/>
      <c r="J72" s="48" t="str">
        <f t="shared" si="0"/>
        <v/>
      </c>
      <c r="K72" s="95"/>
    </row>
    <row r="73" spans="1:11" s="19" customFormat="1" x14ac:dyDescent="0.35">
      <c r="A73" s="44" t="s">
        <v>9</v>
      </c>
      <c r="B73" s="44" t="s">
        <v>53</v>
      </c>
      <c r="C73" s="30"/>
      <c r="D73" s="15"/>
      <c r="E73" s="12"/>
      <c r="F73" s="9"/>
      <c r="G73" s="9"/>
      <c r="H73" s="46" t="s">
        <v>53</v>
      </c>
      <c r="I73" s="47"/>
      <c r="J73" s="48" t="str">
        <f t="shared" si="0"/>
        <v/>
      </c>
      <c r="K73" s="95"/>
    </row>
    <row r="74" spans="1:11" s="19" customFormat="1" x14ac:dyDescent="0.35">
      <c r="A74" s="44" t="s">
        <v>9</v>
      </c>
      <c r="B74" s="44" t="s">
        <v>53</v>
      </c>
      <c r="C74" s="30"/>
      <c r="D74" s="15"/>
      <c r="E74" s="12"/>
      <c r="F74" s="9"/>
      <c r="G74" s="9"/>
      <c r="H74" s="46" t="s">
        <v>53</v>
      </c>
      <c r="I74" s="47"/>
      <c r="J74" s="48" t="str">
        <f t="shared" si="0"/>
        <v/>
      </c>
      <c r="K74" s="95"/>
    </row>
    <row r="75" spans="1:11" s="19" customFormat="1" x14ac:dyDescent="0.35">
      <c r="A75" s="44" t="s">
        <v>9</v>
      </c>
      <c r="B75" s="44" t="s">
        <v>53</v>
      </c>
      <c r="C75" s="30"/>
      <c r="D75" s="15"/>
      <c r="E75" s="12"/>
      <c r="F75" s="9"/>
      <c r="G75" s="9"/>
      <c r="H75" s="46" t="s">
        <v>53</v>
      </c>
      <c r="I75" s="47"/>
      <c r="J75" s="48" t="str">
        <f t="shared" si="0"/>
        <v/>
      </c>
      <c r="K75" s="95"/>
    </row>
    <row r="76" spans="1:11" s="19" customFormat="1" x14ac:dyDescent="0.35">
      <c r="A76" s="44" t="s">
        <v>9</v>
      </c>
      <c r="B76" s="44" t="s">
        <v>53</v>
      </c>
      <c r="C76" s="30"/>
      <c r="D76" s="15"/>
      <c r="E76" s="12"/>
      <c r="F76" s="9"/>
      <c r="G76" s="9"/>
      <c r="H76" s="46" t="s">
        <v>53</v>
      </c>
      <c r="I76" s="47"/>
      <c r="J76" s="48" t="str">
        <f t="shared" si="0"/>
        <v/>
      </c>
      <c r="K76" s="95"/>
    </row>
    <row r="77" spans="1:11" s="19" customFormat="1" x14ac:dyDescent="0.35">
      <c r="A77" s="44" t="s">
        <v>9</v>
      </c>
      <c r="B77" s="44" t="s">
        <v>53</v>
      </c>
      <c r="C77" s="30"/>
      <c r="D77" s="15"/>
      <c r="E77" s="12"/>
      <c r="F77" s="9"/>
      <c r="G77" s="9"/>
      <c r="H77" s="46" t="s">
        <v>53</v>
      </c>
      <c r="I77" s="47"/>
      <c r="J77" s="48" t="str">
        <f t="shared" si="0"/>
        <v/>
      </c>
      <c r="K77" s="95"/>
    </row>
    <row r="78" spans="1:11" s="19" customFormat="1" x14ac:dyDescent="0.35">
      <c r="A78" s="44" t="s">
        <v>9</v>
      </c>
      <c r="B78" s="44" t="s">
        <v>53</v>
      </c>
      <c r="C78" s="30"/>
      <c r="D78" s="15"/>
      <c r="E78" s="12"/>
      <c r="F78" s="9"/>
      <c r="G78" s="9"/>
      <c r="H78" s="46" t="s">
        <v>53</v>
      </c>
      <c r="I78" s="47"/>
      <c r="J78" s="48" t="str">
        <f t="shared" si="0"/>
        <v/>
      </c>
      <c r="K78" s="95"/>
    </row>
    <row r="79" spans="1:11" s="19" customFormat="1" x14ac:dyDescent="0.35">
      <c r="A79" s="44" t="s">
        <v>9</v>
      </c>
      <c r="B79" s="44" t="s">
        <v>53</v>
      </c>
      <c r="C79" s="30"/>
      <c r="D79" s="15"/>
      <c r="E79" s="12"/>
      <c r="F79" s="9"/>
      <c r="G79" s="9"/>
      <c r="H79" s="46" t="s">
        <v>53</v>
      </c>
      <c r="I79" s="47"/>
      <c r="J79" s="48" t="str">
        <f t="shared" ref="J79:J142" si="1">+IF(AND(H79="Province"),I79*0.5,IF(AND(H79="Municipality"),I79*0.4,IF(AND(H79="Not-For-Profit"),I79*0.4,IF(AND(H79="Territory"),I79*0.75,IF(AND(H79="Indigenous"),I79*1,IF(AND(H79="For-Profit"),I79*0.25,""))))))</f>
        <v/>
      </c>
      <c r="K79" s="95"/>
    </row>
    <row r="80" spans="1:11" s="19" customFormat="1" x14ac:dyDescent="0.35">
      <c r="A80" s="44" t="s">
        <v>9</v>
      </c>
      <c r="B80" s="44" t="s">
        <v>53</v>
      </c>
      <c r="C80" s="30"/>
      <c r="D80" s="15"/>
      <c r="E80" s="12"/>
      <c r="F80" s="9"/>
      <c r="G80" s="9"/>
      <c r="H80" s="46" t="s">
        <v>53</v>
      </c>
      <c r="I80" s="47"/>
      <c r="J80" s="48" t="str">
        <f t="shared" si="1"/>
        <v/>
      </c>
      <c r="K80" s="95"/>
    </row>
    <row r="81" spans="1:11" s="19" customFormat="1" x14ac:dyDescent="0.35">
      <c r="A81" s="44" t="s">
        <v>9</v>
      </c>
      <c r="B81" s="44" t="s">
        <v>53</v>
      </c>
      <c r="C81" s="30"/>
      <c r="D81" s="15"/>
      <c r="E81" s="12"/>
      <c r="F81" s="9"/>
      <c r="G81" s="9"/>
      <c r="H81" s="46" t="s">
        <v>53</v>
      </c>
      <c r="I81" s="47"/>
      <c r="J81" s="48" t="str">
        <f t="shared" si="1"/>
        <v/>
      </c>
      <c r="K81" s="95"/>
    </row>
    <row r="82" spans="1:11" s="19" customFormat="1" x14ac:dyDescent="0.35">
      <c r="A82" s="44" t="s">
        <v>9</v>
      </c>
      <c r="B82" s="44" t="s">
        <v>53</v>
      </c>
      <c r="C82" s="30"/>
      <c r="D82" s="15"/>
      <c r="E82" s="12"/>
      <c r="F82" s="9"/>
      <c r="G82" s="9"/>
      <c r="H82" s="46" t="s">
        <v>53</v>
      </c>
      <c r="I82" s="47"/>
      <c r="J82" s="48" t="str">
        <f t="shared" si="1"/>
        <v/>
      </c>
      <c r="K82" s="95"/>
    </row>
    <row r="83" spans="1:11" s="19" customFormat="1" x14ac:dyDescent="0.35">
      <c r="A83" s="44" t="s">
        <v>9</v>
      </c>
      <c r="B83" s="44" t="s">
        <v>53</v>
      </c>
      <c r="C83" s="30"/>
      <c r="D83" s="15"/>
      <c r="E83" s="12"/>
      <c r="F83" s="9"/>
      <c r="G83" s="9"/>
      <c r="H83" s="46" t="s">
        <v>53</v>
      </c>
      <c r="I83" s="47"/>
      <c r="J83" s="48" t="str">
        <f t="shared" si="1"/>
        <v/>
      </c>
      <c r="K83" s="95"/>
    </row>
    <row r="84" spans="1:11" s="19" customFormat="1" x14ac:dyDescent="0.35">
      <c r="A84" s="44" t="s">
        <v>9</v>
      </c>
      <c r="B84" s="44" t="s">
        <v>53</v>
      </c>
      <c r="C84" s="30"/>
      <c r="D84" s="15"/>
      <c r="E84" s="12"/>
      <c r="F84" s="9"/>
      <c r="G84" s="9"/>
      <c r="H84" s="46" t="s">
        <v>53</v>
      </c>
      <c r="I84" s="47"/>
      <c r="J84" s="48" t="str">
        <f t="shared" si="1"/>
        <v/>
      </c>
      <c r="K84" s="95"/>
    </row>
    <row r="85" spans="1:11" s="19" customFormat="1" x14ac:dyDescent="0.35">
      <c r="A85" s="44" t="s">
        <v>9</v>
      </c>
      <c r="B85" s="44" t="s">
        <v>53</v>
      </c>
      <c r="C85" s="30"/>
      <c r="D85" s="15"/>
      <c r="E85" s="12"/>
      <c r="F85" s="9"/>
      <c r="G85" s="9"/>
      <c r="H85" s="46" t="s">
        <v>53</v>
      </c>
      <c r="I85" s="47"/>
      <c r="J85" s="48" t="str">
        <f t="shared" si="1"/>
        <v/>
      </c>
      <c r="K85" s="95"/>
    </row>
    <row r="86" spans="1:11" s="19" customFormat="1" x14ac:dyDescent="0.35">
      <c r="A86" s="44" t="s">
        <v>9</v>
      </c>
      <c r="B86" s="44" t="s">
        <v>53</v>
      </c>
      <c r="C86" s="30"/>
      <c r="D86" s="15"/>
      <c r="E86" s="12"/>
      <c r="F86" s="9"/>
      <c r="G86" s="9"/>
      <c r="H86" s="46" t="s">
        <v>53</v>
      </c>
      <c r="I86" s="47"/>
      <c r="J86" s="48" t="str">
        <f t="shared" si="1"/>
        <v/>
      </c>
      <c r="K86" s="95"/>
    </row>
    <row r="87" spans="1:11" s="19" customFormat="1" x14ac:dyDescent="0.35">
      <c r="A87" s="44" t="s">
        <v>9</v>
      </c>
      <c r="B87" s="44" t="s">
        <v>53</v>
      </c>
      <c r="C87" s="30"/>
      <c r="D87" s="15"/>
      <c r="E87" s="12"/>
      <c r="F87" s="9"/>
      <c r="G87" s="9"/>
      <c r="H87" s="46" t="s">
        <v>53</v>
      </c>
      <c r="I87" s="47"/>
      <c r="J87" s="48" t="str">
        <f t="shared" si="1"/>
        <v/>
      </c>
      <c r="K87" s="95"/>
    </row>
    <row r="88" spans="1:11" s="19" customFormat="1" x14ac:dyDescent="0.35">
      <c r="A88" s="44" t="s">
        <v>9</v>
      </c>
      <c r="B88" s="44" t="s">
        <v>53</v>
      </c>
      <c r="C88" s="30"/>
      <c r="D88" s="15"/>
      <c r="E88" s="12"/>
      <c r="F88" s="9"/>
      <c r="G88" s="9"/>
      <c r="H88" s="46" t="s">
        <v>53</v>
      </c>
      <c r="I88" s="47"/>
      <c r="J88" s="48" t="str">
        <f t="shared" si="1"/>
        <v/>
      </c>
      <c r="K88" s="95"/>
    </row>
    <row r="89" spans="1:11" s="19" customFormat="1" x14ac:dyDescent="0.35">
      <c r="A89" s="44" t="s">
        <v>9</v>
      </c>
      <c r="B89" s="44" t="s">
        <v>53</v>
      </c>
      <c r="C89" s="30"/>
      <c r="D89" s="15"/>
      <c r="E89" s="12"/>
      <c r="F89" s="9"/>
      <c r="G89" s="9"/>
      <c r="H89" s="46" t="s">
        <v>53</v>
      </c>
      <c r="I89" s="47"/>
      <c r="J89" s="48" t="str">
        <f t="shared" si="1"/>
        <v/>
      </c>
      <c r="K89" s="95"/>
    </row>
    <row r="90" spans="1:11" s="19" customFormat="1" x14ac:dyDescent="0.35">
      <c r="A90" s="44" t="s">
        <v>9</v>
      </c>
      <c r="B90" s="44" t="s">
        <v>53</v>
      </c>
      <c r="C90" s="30"/>
      <c r="D90" s="15"/>
      <c r="E90" s="12"/>
      <c r="F90" s="9"/>
      <c r="G90" s="9"/>
      <c r="H90" s="46" t="s">
        <v>53</v>
      </c>
      <c r="I90" s="47"/>
      <c r="J90" s="48" t="str">
        <f t="shared" si="1"/>
        <v/>
      </c>
      <c r="K90" s="95"/>
    </row>
    <row r="91" spans="1:11" s="19" customFormat="1" x14ac:dyDescent="0.35">
      <c r="A91" s="44" t="s">
        <v>9</v>
      </c>
      <c r="B91" s="44" t="s">
        <v>53</v>
      </c>
      <c r="C91" s="30"/>
      <c r="D91" s="15"/>
      <c r="E91" s="12"/>
      <c r="F91" s="9"/>
      <c r="G91" s="9"/>
      <c r="H91" s="46" t="s">
        <v>53</v>
      </c>
      <c r="I91" s="47"/>
      <c r="J91" s="48" t="str">
        <f t="shared" si="1"/>
        <v/>
      </c>
      <c r="K91" s="95"/>
    </row>
    <row r="92" spans="1:11" s="19" customFormat="1" x14ac:dyDescent="0.35">
      <c r="A92" s="44" t="s">
        <v>9</v>
      </c>
      <c r="B92" s="44" t="s">
        <v>53</v>
      </c>
      <c r="C92" s="30"/>
      <c r="D92" s="15"/>
      <c r="E92" s="12"/>
      <c r="F92" s="9"/>
      <c r="G92" s="9"/>
      <c r="H92" s="46" t="s">
        <v>53</v>
      </c>
      <c r="I92" s="47"/>
      <c r="J92" s="48" t="str">
        <f t="shared" si="1"/>
        <v/>
      </c>
      <c r="K92" s="95"/>
    </row>
    <row r="93" spans="1:11" s="19" customFormat="1" x14ac:dyDescent="0.35">
      <c r="A93" s="44" t="s">
        <v>9</v>
      </c>
      <c r="B93" s="44" t="s">
        <v>53</v>
      </c>
      <c r="C93" s="30"/>
      <c r="D93" s="15"/>
      <c r="E93" s="12"/>
      <c r="F93" s="9"/>
      <c r="G93" s="9"/>
      <c r="H93" s="46" t="s">
        <v>53</v>
      </c>
      <c r="I93" s="47"/>
      <c r="J93" s="48" t="str">
        <f t="shared" si="1"/>
        <v/>
      </c>
      <c r="K93" s="95"/>
    </row>
    <row r="94" spans="1:11" s="19" customFormat="1" x14ac:dyDescent="0.35">
      <c r="A94" s="44" t="s">
        <v>9</v>
      </c>
      <c r="B94" s="44" t="s">
        <v>53</v>
      </c>
      <c r="C94" s="30"/>
      <c r="D94" s="15"/>
      <c r="E94" s="12"/>
      <c r="F94" s="9"/>
      <c r="G94" s="9"/>
      <c r="H94" s="46" t="s">
        <v>53</v>
      </c>
      <c r="I94" s="47"/>
      <c r="J94" s="48" t="str">
        <f t="shared" si="1"/>
        <v/>
      </c>
      <c r="K94" s="95"/>
    </row>
    <row r="95" spans="1:11" s="19" customFormat="1" x14ac:dyDescent="0.35">
      <c r="A95" s="44" t="s">
        <v>9</v>
      </c>
      <c r="B95" s="44" t="s">
        <v>53</v>
      </c>
      <c r="C95" s="30"/>
      <c r="D95" s="15"/>
      <c r="E95" s="12"/>
      <c r="F95" s="9"/>
      <c r="G95" s="9"/>
      <c r="H95" s="46" t="s">
        <v>53</v>
      </c>
      <c r="I95" s="47"/>
      <c r="J95" s="48" t="str">
        <f t="shared" si="1"/>
        <v/>
      </c>
      <c r="K95" s="95"/>
    </row>
    <row r="96" spans="1:11" s="19" customFormat="1" x14ac:dyDescent="0.35">
      <c r="A96" s="44" t="s">
        <v>9</v>
      </c>
      <c r="B96" s="44" t="s">
        <v>53</v>
      </c>
      <c r="C96" s="30"/>
      <c r="D96" s="15"/>
      <c r="E96" s="12"/>
      <c r="F96" s="9"/>
      <c r="G96" s="9"/>
      <c r="H96" s="46" t="s">
        <v>53</v>
      </c>
      <c r="I96" s="47"/>
      <c r="J96" s="48" t="str">
        <f t="shared" si="1"/>
        <v/>
      </c>
      <c r="K96" s="95"/>
    </row>
    <row r="97" spans="1:11" s="19" customFormat="1" x14ac:dyDescent="0.35">
      <c r="A97" s="44" t="s">
        <v>9</v>
      </c>
      <c r="B97" s="44" t="s">
        <v>53</v>
      </c>
      <c r="C97" s="30"/>
      <c r="D97" s="15"/>
      <c r="E97" s="12"/>
      <c r="F97" s="9"/>
      <c r="G97" s="9"/>
      <c r="H97" s="46" t="s">
        <v>53</v>
      </c>
      <c r="I97" s="47"/>
      <c r="J97" s="48" t="str">
        <f t="shared" si="1"/>
        <v/>
      </c>
      <c r="K97" s="95"/>
    </row>
    <row r="98" spans="1:11" s="19" customFormat="1" x14ac:dyDescent="0.35">
      <c r="A98" s="44" t="s">
        <v>9</v>
      </c>
      <c r="B98" s="44" t="s">
        <v>53</v>
      </c>
      <c r="C98" s="30"/>
      <c r="D98" s="15"/>
      <c r="E98" s="12"/>
      <c r="F98" s="9"/>
      <c r="G98" s="9"/>
      <c r="H98" s="46" t="s">
        <v>53</v>
      </c>
      <c r="I98" s="47"/>
      <c r="J98" s="48" t="str">
        <f t="shared" si="1"/>
        <v/>
      </c>
      <c r="K98" s="95"/>
    </row>
    <row r="99" spans="1:11" s="19" customFormat="1" x14ac:dyDescent="0.35">
      <c r="A99" s="44" t="s">
        <v>9</v>
      </c>
      <c r="B99" s="44" t="s">
        <v>53</v>
      </c>
      <c r="C99" s="30"/>
      <c r="D99" s="15"/>
      <c r="E99" s="12"/>
      <c r="F99" s="9"/>
      <c r="G99" s="9"/>
      <c r="H99" s="46" t="s">
        <v>53</v>
      </c>
      <c r="I99" s="47"/>
      <c r="J99" s="48" t="str">
        <f t="shared" si="1"/>
        <v/>
      </c>
      <c r="K99" s="95"/>
    </row>
    <row r="100" spans="1:11" s="19" customFormat="1" x14ac:dyDescent="0.35">
      <c r="A100" s="44" t="s">
        <v>9</v>
      </c>
      <c r="B100" s="44" t="s">
        <v>53</v>
      </c>
      <c r="C100" s="30"/>
      <c r="D100" s="15"/>
      <c r="E100" s="12"/>
      <c r="F100" s="9"/>
      <c r="G100" s="9"/>
      <c r="H100" s="46" t="s">
        <v>53</v>
      </c>
      <c r="I100" s="47"/>
      <c r="J100" s="48" t="str">
        <f t="shared" si="1"/>
        <v/>
      </c>
      <c r="K100" s="95"/>
    </row>
    <row r="101" spans="1:11" s="19" customFormat="1" x14ac:dyDescent="0.35">
      <c r="A101" s="44" t="s">
        <v>9</v>
      </c>
      <c r="B101" s="44" t="s">
        <v>53</v>
      </c>
      <c r="C101" s="30"/>
      <c r="D101" s="15"/>
      <c r="E101" s="12"/>
      <c r="F101" s="9"/>
      <c r="G101" s="9"/>
      <c r="H101" s="46" t="s">
        <v>53</v>
      </c>
      <c r="I101" s="47"/>
      <c r="J101" s="48" t="str">
        <f t="shared" si="1"/>
        <v/>
      </c>
      <c r="K101" s="95"/>
    </row>
    <row r="102" spans="1:11" s="19" customFormat="1" x14ac:dyDescent="0.35">
      <c r="A102" s="44" t="s">
        <v>9</v>
      </c>
      <c r="B102" s="44" t="s">
        <v>53</v>
      </c>
      <c r="C102" s="30"/>
      <c r="D102" s="15"/>
      <c r="E102" s="12"/>
      <c r="F102" s="9"/>
      <c r="G102" s="9"/>
      <c r="H102" s="46" t="s">
        <v>53</v>
      </c>
      <c r="I102" s="47"/>
      <c r="J102" s="48" t="str">
        <f t="shared" si="1"/>
        <v/>
      </c>
      <c r="K102" s="95"/>
    </row>
    <row r="103" spans="1:11" s="19" customFormat="1" x14ac:dyDescent="0.35">
      <c r="A103" s="44" t="s">
        <v>9</v>
      </c>
      <c r="B103" s="44" t="s">
        <v>53</v>
      </c>
      <c r="C103" s="30"/>
      <c r="D103" s="15"/>
      <c r="E103" s="12"/>
      <c r="F103" s="9"/>
      <c r="G103" s="9"/>
      <c r="H103" s="46" t="s">
        <v>53</v>
      </c>
      <c r="I103" s="47"/>
      <c r="J103" s="48" t="str">
        <f t="shared" si="1"/>
        <v/>
      </c>
      <c r="K103" s="95"/>
    </row>
    <row r="104" spans="1:11" s="19" customFormat="1" x14ac:dyDescent="0.35">
      <c r="A104" s="44" t="s">
        <v>9</v>
      </c>
      <c r="B104" s="44" t="s">
        <v>53</v>
      </c>
      <c r="C104" s="30"/>
      <c r="D104" s="15"/>
      <c r="E104" s="12"/>
      <c r="F104" s="9"/>
      <c r="G104" s="9"/>
      <c r="H104" s="46" t="s">
        <v>53</v>
      </c>
      <c r="I104" s="47"/>
      <c r="J104" s="48" t="str">
        <f t="shared" si="1"/>
        <v/>
      </c>
      <c r="K104" s="95"/>
    </row>
    <row r="105" spans="1:11" s="19" customFormat="1" x14ac:dyDescent="0.35">
      <c r="A105" s="44" t="s">
        <v>9</v>
      </c>
      <c r="B105" s="44" t="s">
        <v>53</v>
      </c>
      <c r="C105" s="30"/>
      <c r="D105" s="15"/>
      <c r="E105" s="12"/>
      <c r="F105" s="9"/>
      <c r="G105" s="9"/>
      <c r="H105" s="46" t="s">
        <v>53</v>
      </c>
      <c r="I105" s="47"/>
      <c r="J105" s="48" t="str">
        <f t="shared" si="1"/>
        <v/>
      </c>
      <c r="K105" s="95"/>
    </row>
    <row r="106" spans="1:11" s="19" customFormat="1" x14ac:dyDescent="0.35">
      <c r="A106" s="44" t="s">
        <v>9</v>
      </c>
      <c r="B106" s="44" t="s">
        <v>53</v>
      </c>
      <c r="C106" s="30"/>
      <c r="D106" s="15"/>
      <c r="E106" s="12"/>
      <c r="F106" s="9"/>
      <c r="G106" s="9"/>
      <c r="H106" s="46" t="s">
        <v>53</v>
      </c>
      <c r="I106" s="47"/>
      <c r="J106" s="48" t="str">
        <f t="shared" si="1"/>
        <v/>
      </c>
      <c r="K106" s="95"/>
    </row>
    <row r="107" spans="1:11" s="19" customFormat="1" x14ac:dyDescent="0.35">
      <c r="A107" s="44" t="s">
        <v>9</v>
      </c>
      <c r="B107" s="44" t="s">
        <v>53</v>
      </c>
      <c r="C107" s="30"/>
      <c r="D107" s="15"/>
      <c r="E107" s="12"/>
      <c r="F107" s="9"/>
      <c r="G107" s="9"/>
      <c r="H107" s="46" t="s">
        <v>53</v>
      </c>
      <c r="I107" s="47"/>
      <c r="J107" s="48" t="str">
        <f t="shared" si="1"/>
        <v/>
      </c>
      <c r="K107" s="95"/>
    </row>
    <row r="108" spans="1:11" s="19" customFormat="1" x14ac:dyDescent="0.35">
      <c r="A108" s="44" t="s">
        <v>9</v>
      </c>
      <c r="B108" s="44" t="s">
        <v>53</v>
      </c>
      <c r="C108" s="30"/>
      <c r="D108" s="15"/>
      <c r="E108" s="12"/>
      <c r="F108" s="9"/>
      <c r="G108" s="9"/>
      <c r="H108" s="46" t="s">
        <v>53</v>
      </c>
      <c r="I108" s="47"/>
      <c r="J108" s="48" t="str">
        <f t="shared" si="1"/>
        <v/>
      </c>
      <c r="K108" s="95"/>
    </row>
    <row r="109" spans="1:11" s="19" customFormat="1" x14ac:dyDescent="0.35">
      <c r="A109" s="44" t="s">
        <v>9</v>
      </c>
      <c r="B109" s="44" t="s">
        <v>53</v>
      </c>
      <c r="C109" s="30"/>
      <c r="D109" s="15"/>
      <c r="E109" s="12"/>
      <c r="F109" s="9"/>
      <c r="G109" s="9"/>
      <c r="H109" s="46" t="s">
        <v>53</v>
      </c>
      <c r="I109" s="47"/>
      <c r="J109" s="48" t="str">
        <f t="shared" si="1"/>
        <v/>
      </c>
      <c r="K109" s="95"/>
    </row>
    <row r="110" spans="1:11" s="19" customFormat="1" x14ac:dyDescent="0.35">
      <c r="A110" s="44" t="s">
        <v>9</v>
      </c>
      <c r="B110" s="44" t="s">
        <v>53</v>
      </c>
      <c r="C110" s="30"/>
      <c r="D110" s="15"/>
      <c r="E110" s="12"/>
      <c r="F110" s="9"/>
      <c r="G110" s="9"/>
      <c r="H110" s="46" t="s">
        <v>53</v>
      </c>
      <c r="I110" s="47"/>
      <c r="J110" s="48" t="str">
        <f t="shared" si="1"/>
        <v/>
      </c>
      <c r="K110" s="95"/>
    </row>
    <row r="111" spans="1:11" s="19" customFormat="1" x14ac:dyDescent="0.35">
      <c r="A111" s="44" t="s">
        <v>9</v>
      </c>
      <c r="B111" s="44" t="s">
        <v>53</v>
      </c>
      <c r="C111" s="30"/>
      <c r="D111" s="15"/>
      <c r="E111" s="12"/>
      <c r="F111" s="9"/>
      <c r="G111" s="9"/>
      <c r="H111" s="46" t="s">
        <v>53</v>
      </c>
      <c r="I111" s="47"/>
      <c r="J111" s="48" t="str">
        <f t="shared" si="1"/>
        <v/>
      </c>
      <c r="K111" s="95"/>
    </row>
    <row r="112" spans="1:11" s="19" customFormat="1" x14ac:dyDescent="0.35">
      <c r="A112" s="44" t="s">
        <v>9</v>
      </c>
      <c r="B112" s="44" t="s">
        <v>53</v>
      </c>
      <c r="C112" s="30"/>
      <c r="D112" s="15"/>
      <c r="E112" s="12"/>
      <c r="F112" s="9"/>
      <c r="G112" s="9"/>
      <c r="H112" s="46" t="s">
        <v>53</v>
      </c>
      <c r="I112" s="47"/>
      <c r="J112" s="48" t="str">
        <f t="shared" si="1"/>
        <v/>
      </c>
      <c r="K112" s="95"/>
    </row>
    <row r="113" spans="1:11" s="19" customFormat="1" x14ac:dyDescent="0.35">
      <c r="A113" s="44" t="s">
        <v>9</v>
      </c>
      <c r="B113" s="44" t="s">
        <v>53</v>
      </c>
      <c r="C113" s="30"/>
      <c r="D113" s="15"/>
      <c r="E113" s="12"/>
      <c r="F113" s="9"/>
      <c r="G113" s="9"/>
      <c r="H113" s="46" t="s">
        <v>53</v>
      </c>
      <c r="I113" s="47"/>
      <c r="J113" s="48" t="str">
        <f t="shared" si="1"/>
        <v/>
      </c>
      <c r="K113" s="95"/>
    </row>
    <row r="114" spans="1:11" s="19" customFormat="1" x14ac:dyDescent="0.35">
      <c r="A114" s="44" t="s">
        <v>9</v>
      </c>
      <c r="B114" s="44" t="s">
        <v>53</v>
      </c>
      <c r="C114" s="30"/>
      <c r="D114" s="15"/>
      <c r="E114" s="12"/>
      <c r="F114" s="9"/>
      <c r="G114" s="9"/>
      <c r="H114" s="46" t="s">
        <v>53</v>
      </c>
      <c r="I114" s="47"/>
      <c r="J114" s="48" t="str">
        <f t="shared" si="1"/>
        <v/>
      </c>
      <c r="K114" s="95"/>
    </row>
    <row r="115" spans="1:11" s="19" customFormat="1" x14ac:dyDescent="0.35">
      <c r="A115" s="44" t="s">
        <v>9</v>
      </c>
      <c r="B115" s="44" t="s">
        <v>53</v>
      </c>
      <c r="C115" s="30"/>
      <c r="D115" s="15"/>
      <c r="E115" s="12"/>
      <c r="F115" s="9"/>
      <c r="G115" s="9"/>
      <c r="H115" s="46" t="s">
        <v>53</v>
      </c>
      <c r="I115" s="47"/>
      <c r="J115" s="48" t="str">
        <f t="shared" si="1"/>
        <v/>
      </c>
      <c r="K115" s="95"/>
    </row>
    <row r="116" spans="1:11" s="19" customFormat="1" x14ac:dyDescent="0.35">
      <c r="A116" s="44" t="s">
        <v>9</v>
      </c>
      <c r="B116" s="44" t="s">
        <v>53</v>
      </c>
      <c r="C116" s="30"/>
      <c r="D116" s="15"/>
      <c r="E116" s="12"/>
      <c r="F116" s="9"/>
      <c r="G116" s="9"/>
      <c r="H116" s="46" t="s">
        <v>53</v>
      </c>
      <c r="I116" s="47"/>
      <c r="J116" s="48" t="str">
        <f t="shared" si="1"/>
        <v/>
      </c>
      <c r="K116" s="95"/>
    </row>
    <row r="117" spans="1:11" s="19" customFormat="1" x14ac:dyDescent="0.35">
      <c r="A117" s="44" t="s">
        <v>9</v>
      </c>
      <c r="B117" s="44" t="s">
        <v>53</v>
      </c>
      <c r="C117" s="30"/>
      <c r="D117" s="15"/>
      <c r="E117" s="12"/>
      <c r="F117" s="9"/>
      <c r="G117" s="9"/>
      <c r="H117" s="46" t="s">
        <v>53</v>
      </c>
      <c r="I117" s="47"/>
      <c r="J117" s="48" t="str">
        <f t="shared" si="1"/>
        <v/>
      </c>
      <c r="K117" s="95"/>
    </row>
    <row r="118" spans="1:11" s="19" customFormat="1" x14ac:dyDescent="0.35">
      <c r="A118" s="44" t="s">
        <v>9</v>
      </c>
      <c r="B118" s="44" t="s">
        <v>53</v>
      </c>
      <c r="C118" s="30"/>
      <c r="D118" s="15"/>
      <c r="E118" s="12"/>
      <c r="F118" s="9"/>
      <c r="G118" s="9"/>
      <c r="H118" s="46" t="s">
        <v>53</v>
      </c>
      <c r="I118" s="47"/>
      <c r="J118" s="48" t="str">
        <f t="shared" si="1"/>
        <v/>
      </c>
      <c r="K118" s="95"/>
    </row>
    <row r="119" spans="1:11" s="19" customFormat="1" x14ac:dyDescent="0.35">
      <c r="A119" s="44" t="s">
        <v>9</v>
      </c>
      <c r="B119" s="44" t="s">
        <v>53</v>
      </c>
      <c r="C119" s="30"/>
      <c r="D119" s="15"/>
      <c r="E119" s="12"/>
      <c r="F119" s="9"/>
      <c r="G119" s="9"/>
      <c r="H119" s="46" t="s">
        <v>53</v>
      </c>
      <c r="I119" s="47"/>
      <c r="J119" s="48" t="str">
        <f t="shared" si="1"/>
        <v/>
      </c>
      <c r="K119" s="95"/>
    </row>
    <row r="120" spans="1:11" s="19" customFormat="1" x14ac:dyDescent="0.35">
      <c r="A120" s="44" t="s">
        <v>9</v>
      </c>
      <c r="B120" s="44" t="s">
        <v>53</v>
      </c>
      <c r="C120" s="30"/>
      <c r="D120" s="15"/>
      <c r="E120" s="12"/>
      <c r="F120" s="9"/>
      <c r="G120" s="9"/>
      <c r="H120" s="46" t="s">
        <v>53</v>
      </c>
      <c r="I120" s="47"/>
      <c r="J120" s="48" t="str">
        <f t="shared" si="1"/>
        <v/>
      </c>
      <c r="K120" s="95"/>
    </row>
    <row r="121" spans="1:11" s="19" customFormat="1" x14ac:dyDescent="0.35">
      <c r="A121" s="44" t="s">
        <v>9</v>
      </c>
      <c r="B121" s="44" t="s">
        <v>53</v>
      </c>
      <c r="C121" s="30"/>
      <c r="D121" s="15"/>
      <c r="E121" s="12"/>
      <c r="F121" s="9"/>
      <c r="G121" s="9"/>
      <c r="H121" s="46" t="s">
        <v>53</v>
      </c>
      <c r="I121" s="47"/>
      <c r="J121" s="48" t="str">
        <f t="shared" si="1"/>
        <v/>
      </c>
      <c r="K121" s="95"/>
    </row>
    <row r="122" spans="1:11" s="19" customFormat="1" x14ac:dyDescent="0.35">
      <c r="A122" s="44" t="s">
        <v>9</v>
      </c>
      <c r="B122" s="44" t="s">
        <v>53</v>
      </c>
      <c r="C122" s="30"/>
      <c r="D122" s="15"/>
      <c r="E122" s="12"/>
      <c r="F122" s="9"/>
      <c r="G122" s="9"/>
      <c r="H122" s="46" t="s">
        <v>53</v>
      </c>
      <c r="I122" s="47"/>
      <c r="J122" s="48" t="str">
        <f t="shared" si="1"/>
        <v/>
      </c>
      <c r="K122" s="95"/>
    </row>
    <row r="123" spans="1:11" s="19" customFormat="1" x14ac:dyDescent="0.35">
      <c r="A123" s="44" t="s">
        <v>9</v>
      </c>
      <c r="B123" s="44" t="s">
        <v>53</v>
      </c>
      <c r="C123" s="30"/>
      <c r="D123" s="15"/>
      <c r="E123" s="12"/>
      <c r="F123" s="9"/>
      <c r="G123" s="9"/>
      <c r="H123" s="46" t="s">
        <v>53</v>
      </c>
      <c r="I123" s="47"/>
      <c r="J123" s="48" t="str">
        <f t="shared" si="1"/>
        <v/>
      </c>
      <c r="K123" s="95"/>
    </row>
    <row r="124" spans="1:11" s="19" customFormat="1" x14ac:dyDescent="0.35">
      <c r="A124" s="44" t="s">
        <v>9</v>
      </c>
      <c r="B124" s="44" t="s">
        <v>53</v>
      </c>
      <c r="C124" s="30"/>
      <c r="D124" s="15"/>
      <c r="E124" s="12"/>
      <c r="F124" s="9"/>
      <c r="G124" s="9"/>
      <c r="H124" s="46" t="s">
        <v>53</v>
      </c>
      <c r="I124" s="47"/>
      <c r="J124" s="48" t="str">
        <f t="shared" si="1"/>
        <v/>
      </c>
      <c r="K124" s="95"/>
    </row>
    <row r="125" spans="1:11" s="19" customFormat="1" x14ac:dyDescent="0.35">
      <c r="A125" s="44" t="s">
        <v>9</v>
      </c>
      <c r="B125" s="44" t="s">
        <v>53</v>
      </c>
      <c r="C125" s="30"/>
      <c r="D125" s="15"/>
      <c r="E125" s="12"/>
      <c r="F125" s="9"/>
      <c r="G125" s="9"/>
      <c r="H125" s="46" t="s">
        <v>53</v>
      </c>
      <c r="I125" s="47"/>
      <c r="J125" s="48" t="str">
        <f t="shared" si="1"/>
        <v/>
      </c>
      <c r="K125" s="95"/>
    </row>
    <row r="126" spans="1:11" s="19" customFormat="1" x14ac:dyDescent="0.35">
      <c r="A126" s="44" t="s">
        <v>9</v>
      </c>
      <c r="B126" s="44" t="s">
        <v>53</v>
      </c>
      <c r="C126" s="30"/>
      <c r="D126" s="15"/>
      <c r="E126" s="12"/>
      <c r="F126" s="9"/>
      <c r="G126" s="9"/>
      <c r="H126" s="46" t="s">
        <v>53</v>
      </c>
      <c r="I126" s="47"/>
      <c r="J126" s="48" t="str">
        <f t="shared" si="1"/>
        <v/>
      </c>
      <c r="K126" s="95"/>
    </row>
    <row r="127" spans="1:11" s="19" customFormat="1" x14ac:dyDescent="0.35">
      <c r="A127" s="44" t="s">
        <v>9</v>
      </c>
      <c r="B127" s="44" t="s">
        <v>53</v>
      </c>
      <c r="C127" s="30"/>
      <c r="D127" s="15"/>
      <c r="E127" s="12"/>
      <c r="F127" s="9"/>
      <c r="G127" s="9"/>
      <c r="H127" s="46" t="s">
        <v>53</v>
      </c>
      <c r="I127" s="47"/>
      <c r="J127" s="48" t="str">
        <f t="shared" si="1"/>
        <v/>
      </c>
      <c r="K127" s="95"/>
    </row>
    <row r="128" spans="1:11" s="19" customFormat="1" x14ac:dyDescent="0.35">
      <c r="A128" s="44" t="s">
        <v>9</v>
      </c>
      <c r="B128" s="44" t="s">
        <v>53</v>
      </c>
      <c r="C128" s="30"/>
      <c r="D128" s="15"/>
      <c r="E128" s="12"/>
      <c r="F128" s="9"/>
      <c r="G128" s="9"/>
      <c r="H128" s="46" t="s">
        <v>53</v>
      </c>
      <c r="I128" s="47"/>
      <c r="J128" s="48" t="str">
        <f t="shared" si="1"/>
        <v/>
      </c>
      <c r="K128" s="95"/>
    </row>
    <row r="129" spans="1:11" s="19" customFormat="1" x14ac:dyDescent="0.35">
      <c r="A129" s="44" t="s">
        <v>9</v>
      </c>
      <c r="B129" s="44" t="s">
        <v>53</v>
      </c>
      <c r="C129" s="30"/>
      <c r="D129" s="15"/>
      <c r="E129" s="12"/>
      <c r="F129" s="9"/>
      <c r="G129" s="9"/>
      <c r="H129" s="46" t="s">
        <v>53</v>
      </c>
      <c r="I129" s="47"/>
      <c r="J129" s="48" t="str">
        <f t="shared" si="1"/>
        <v/>
      </c>
      <c r="K129" s="95"/>
    </row>
    <row r="130" spans="1:11" s="19" customFormat="1" x14ac:dyDescent="0.35">
      <c r="A130" s="44" t="s">
        <v>9</v>
      </c>
      <c r="B130" s="44" t="s">
        <v>53</v>
      </c>
      <c r="C130" s="30"/>
      <c r="D130" s="15"/>
      <c r="E130" s="12"/>
      <c r="F130" s="9"/>
      <c r="G130" s="9"/>
      <c r="H130" s="46" t="s">
        <v>53</v>
      </c>
      <c r="I130" s="47"/>
      <c r="J130" s="48" t="str">
        <f t="shared" si="1"/>
        <v/>
      </c>
      <c r="K130" s="95"/>
    </row>
    <row r="131" spans="1:11" s="19" customFormat="1" x14ac:dyDescent="0.35">
      <c r="A131" s="44" t="s">
        <v>9</v>
      </c>
      <c r="B131" s="44" t="s">
        <v>53</v>
      </c>
      <c r="C131" s="30"/>
      <c r="D131" s="15"/>
      <c r="E131" s="12"/>
      <c r="F131" s="9"/>
      <c r="G131" s="9"/>
      <c r="H131" s="46" t="s">
        <v>53</v>
      </c>
      <c r="I131" s="47"/>
      <c r="J131" s="48" t="str">
        <f t="shared" si="1"/>
        <v/>
      </c>
      <c r="K131" s="95"/>
    </row>
    <row r="132" spans="1:11" s="19" customFormat="1" x14ac:dyDescent="0.35">
      <c r="A132" s="44" t="s">
        <v>9</v>
      </c>
      <c r="B132" s="44" t="s">
        <v>53</v>
      </c>
      <c r="C132" s="30"/>
      <c r="D132" s="15"/>
      <c r="E132" s="12"/>
      <c r="F132" s="9"/>
      <c r="G132" s="9"/>
      <c r="H132" s="46" t="s">
        <v>53</v>
      </c>
      <c r="I132" s="47"/>
      <c r="J132" s="48" t="str">
        <f t="shared" si="1"/>
        <v/>
      </c>
      <c r="K132" s="95"/>
    </row>
    <row r="133" spans="1:11" s="19" customFormat="1" x14ac:dyDescent="0.35">
      <c r="A133" s="44" t="s">
        <v>9</v>
      </c>
      <c r="B133" s="44" t="s">
        <v>53</v>
      </c>
      <c r="C133" s="30"/>
      <c r="D133" s="15"/>
      <c r="E133" s="12"/>
      <c r="F133" s="9"/>
      <c r="G133" s="9"/>
      <c r="H133" s="46" t="s">
        <v>53</v>
      </c>
      <c r="I133" s="47"/>
      <c r="J133" s="48" t="str">
        <f t="shared" si="1"/>
        <v/>
      </c>
      <c r="K133" s="95"/>
    </row>
    <row r="134" spans="1:11" s="19" customFormat="1" x14ac:dyDescent="0.35">
      <c r="A134" s="44" t="s">
        <v>9</v>
      </c>
      <c r="B134" s="44" t="s">
        <v>53</v>
      </c>
      <c r="C134" s="30"/>
      <c r="D134" s="15"/>
      <c r="E134" s="12"/>
      <c r="F134" s="9"/>
      <c r="G134" s="9"/>
      <c r="H134" s="46" t="s">
        <v>53</v>
      </c>
      <c r="I134" s="47"/>
      <c r="J134" s="48" t="str">
        <f t="shared" si="1"/>
        <v/>
      </c>
      <c r="K134" s="95"/>
    </row>
    <row r="135" spans="1:11" s="19" customFormat="1" x14ac:dyDescent="0.35">
      <c r="A135" s="44" t="s">
        <v>9</v>
      </c>
      <c r="B135" s="44" t="s">
        <v>53</v>
      </c>
      <c r="C135" s="30"/>
      <c r="D135" s="15"/>
      <c r="E135" s="12"/>
      <c r="F135" s="9"/>
      <c r="G135" s="9"/>
      <c r="H135" s="46" t="s">
        <v>53</v>
      </c>
      <c r="I135" s="47"/>
      <c r="J135" s="48" t="str">
        <f t="shared" si="1"/>
        <v/>
      </c>
      <c r="K135" s="95"/>
    </row>
    <row r="136" spans="1:11" s="19" customFormat="1" x14ac:dyDescent="0.35">
      <c r="A136" s="44" t="s">
        <v>9</v>
      </c>
      <c r="B136" s="44" t="s">
        <v>53</v>
      </c>
      <c r="C136" s="30"/>
      <c r="D136" s="15"/>
      <c r="E136" s="12"/>
      <c r="F136" s="9"/>
      <c r="G136" s="9"/>
      <c r="H136" s="46" t="s">
        <v>53</v>
      </c>
      <c r="I136" s="47"/>
      <c r="J136" s="48" t="str">
        <f t="shared" si="1"/>
        <v/>
      </c>
      <c r="K136" s="95"/>
    </row>
    <row r="137" spans="1:11" s="19" customFormat="1" x14ac:dyDescent="0.35">
      <c r="A137" s="44" t="s">
        <v>9</v>
      </c>
      <c r="B137" s="44" t="s">
        <v>53</v>
      </c>
      <c r="C137" s="30"/>
      <c r="D137" s="15"/>
      <c r="E137" s="12"/>
      <c r="F137" s="9"/>
      <c r="G137" s="9"/>
      <c r="H137" s="46" t="s">
        <v>53</v>
      </c>
      <c r="I137" s="47"/>
      <c r="J137" s="48" t="str">
        <f t="shared" si="1"/>
        <v/>
      </c>
      <c r="K137" s="95"/>
    </row>
    <row r="138" spans="1:11" s="19" customFormat="1" x14ac:dyDescent="0.35">
      <c r="A138" s="44" t="s">
        <v>9</v>
      </c>
      <c r="B138" s="44" t="s">
        <v>53</v>
      </c>
      <c r="C138" s="30"/>
      <c r="D138" s="15"/>
      <c r="E138" s="12"/>
      <c r="F138" s="9"/>
      <c r="G138" s="9"/>
      <c r="H138" s="46" t="s">
        <v>53</v>
      </c>
      <c r="I138" s="47"/>
      <c r="J138" s="48" t="str">
        <f t="shared" si="1"/>
        <v/>
      </c>
      <c r="K138" s="95"/>
    </row>
    <row r="139" spans="1:11" s="19" customFormat="1" x14ac:dyDescent="0.35">
      <c r="A139" s="44" t="s">
        <v>9</v>
      </c>
      <c r="B139" s="44" t="s">
        <v>53</v>
      </c>
      <c r="C139" s="30"/>
      <c r="D139" s="15"/>
      <c r="E139" s="12"/>
      <c r="F139" s="9"/>
      <c r="G139" s="9"/>
      <c r="H139" s="46" t="s">
        <v>53</v>
      </c>
      <c r="I139" s="47"/>
      <c r="J139" s="48" t="str">
        <f t="shared" si="1"/>
        <v/>
      </c>
      <c r="K139" s="95"/>
    </row>
    <row r="140" spans="1:11" s="19" customFormat="1" x14ac:dyDescent="0.35">
      <c r="A140" s="44" t="s">
        <v>9</v>
      </c>
      <c r="B140" s="44" t="s">
        <v>53</v>
      </c>
      <c r="C140" s="30"/>
      <c r="D140" s="15"/>
      <c r="E140" s="12"/>
      <c r="F140" s="9"/>
      <c r="G140" s="9"/>
      <c r="H140" s="46" t="s">
        <v>53</v>
      </c>
      <c r="I140" s="47"/>
      <c r="J140" s="48" t="str">
        <f t="shared" si="1"/>
        <v/>
      </c>
      <c r="K140" s="95"/>
    </row>
    <row r="141" spans="1:11" s="19" customFormat="1" x14ac:dyDescent="0.35">
      <c r="A141" s="44" t="s">
        <v>9</v>
      </c>
      <c r="B141" s="44" t="s">
        <v>53</v>
      </c>
      <c r="C141" s="30"/>
      <c r="D141" s="15"/>
      <c r="E141" s="12"/>
      <c r="F141" s="9"/>
      <c r="G141" s="9"/>
      <c r="H141" s="46" t="s">
        <v>53</v>
      </c>
      <c r="I141" s="47"/>
      <c r="J141" s="48" t="str">
        <f t="shared" si="1"/>
        <v/>
      </c>
      <c r="K141" s="95"/>
    </row>
    <row r="142" spans="1:11" s="19" customFormat="1" x14ac:dyDescent="0.35">
      <c r="A142" s="44" t="s">
        <v>9</v>
      </c>
      <c r="B142" s="44" t="s">
        <v>53</v>
      </c>
      <c r="C142" s="30"/>
      <c r="D142" s="15"/>
      <c r="E142" s="12"/>
      <c r="F142" s="9"/>
      <c r="G142" s="9"/>
      <c r="H142" s="46" t="s">
        <v>53</v>
      </c>
      <c r="I142" s="47"/>
      <c r="J142" s="48" t="str">
        <f t="shared" si="1"/>
        <v/>
      </c>
      <c r="K142" s="95"/>
    </row>
    <row r="143" spans="1:11" s="19" customFormat="1" x14ac:dyDescent="0.35">
      <c r="A143" s="44" t="s">
        <v>9</v>
      </c>
      <c r="B143" s="44" t="s">
        <v>53</v>
      </c>
      <c r="C143" s="30"/>
      <c r="D143" s="15"/>
      <c r="E143" s="12"/>
      <c r="F143" s="9"/>
      <c r="G143" s="9"/>
      <c r="H143" s="46" t="s">
        <v>53</v>
      </c>
      <c r="I143" s="47"/>
      <c r="J143" s="48" t="str">
        <f t="shared" ref="J143:J164" si="2">+IF(AND(H143="Province"),I143*0.5,IF(AND(H143="Municipality"),I143*0.4,IF(AND(H143="Not-For-Profit"),I143*0.4,IF(AND(H143="Territory"),I143*0.75,IF(AND(H143="Indigenous"),I143*1,IF(AND(H143="For-Profit"),I143*0.25,""))))))</f>
        <v/>
      </c>
      <c r="K143" s="95"/>
    </row>
    <row r="144" spans="1:11" s="19" customFormat="1" x14ac:dyDescent="0.35">
      <c r="A144" s="44" t="s">
        <v>9</v>
      </c>
      <c r="B144" s="44" t="s">
        <v>53</v>
      </c>
      <c r="C144" s="30"/>
      <c r="D144" s="15"/>
      <c r="E144" s="12"/>
      <c r="F144" s="9"/>
      <c r="G144" s="9"/>
      <c r="H144" s="46" t="s">
        <v>53</v>
      </c>
      <c r="I144" s="47"/>
      <c r="J144" s="48" t="str">
        <f t="shared" si="2"/>
        <v/>
      </c>
      <c r="K144" s="95"/>
    </row>
    <row r="145" spans="1:11" s="19" customFormat="1" x14ac:dyDescent="0.35">
      <c r="A145" s="44" t="s">
        <v>9</v>
      </c>
      <c r="B145" s="44" t="s">
        <v>53</v>
      </c>
      <c r="C145" s="30"/>
      <c r="D145" s="15"/>
      <c r="E145" s="12"/>
      <c r="F145" s="9"/>
      <c r="G145" s="9"/>
      <c r="H145" s="46" t="s">
        <v>53</v>
      </c>
      <c r="I145" s="47"/>
      <c r="J145" s="48" t="str">
        <f t="shared" si="2"/>
        <v/>
      </c>
      <c r="K145" s="95"/>
    </row>
    <row r="146" spans="1:11" s="19" customFormat="1" x14ac:dyDescent="0.35">
      <c r="A146" s="44" t="s">
        <v>9</v>
      </c>
      <c r="B146" s="44" t="s">
        <v>53</v>
      </c>
      <c r="C146" s="30"/>
      <c r="D146" s="15"/>
      <c r="E146" s="12"/>
      <c r="F146" s="9"/>
      <c r="G146" s="9"/>
      <c r="H146" s="46" t="s">
        <v>53</v>
      </c>
      <c r="I146" s="47"/>
      <c r="J146" s="48" t="str">
        <f t="shared" si="2"/>
        <v/>
      </c>
      <c r="K146" s="95"/>
    </row>
    <row r="147" spans="1:11" s="19" customFormat="1" x14ac:dyDescent="0.35">
      <c r="A147" s="44" t="s">
        <v>9</v>
      </c>
      <c r="B147" s="44" t="s">
        <v>53</v>
      </c>
      <c r="C147" s="30"/>
      <c r="D147" s="15"/>
      <c r="E147" s="12"/>
      <c r="F147" s="9"/>
      <c r="G147" s="9"/>
      <c r="H147" s="46" t="s">
        <v>53</v>
      </c>
      <c r="I147" s="47"/>
      <c r="J147" s="48" t="str">
        <f t="shared" si="2"/>
        <v/>
      </c>
      <c r="K147" s="95"/>
    </row>
    <row r="148" spans="1:11" s="19" customFormat="1" x14ac:dyDescent="0.35">
      <c r="A148" s="44" t="s">
        <v>9</v>
      </c>
      <c r="B148" s="44" t="s">
        <v>53</v>
      </c>
      <c r="C148" s="30"/>
      <c r="D148" s="15"/>
      <c r="E148" s="12"/>
      <c r="F148" s="9"/>
      <c r="G148" s="9"/>
      <c r="H148" s="46" t="s">
        <v>53</v>
      </c>
      <c r="I148" s="47"/>
      <c r="J148" s="48" t="str">
        <f t="shared" si="2"/>
        <v/>
      </c>
      <c r="K148" s="95"/>
    </row>
    <row r="149" spans="1:11" s="19" customFormat="1" x14ac:dyDescent="0.35">
      <c r="A149" s="44" t="s">
        <v>9</v>
      </c>
      <c r="B149" s="44" t="s">
        <v>53</v>
      </c>
      <c r="C149" s="30"/>
      <c r="D149" s="15"/>
      <c r="E149" s="12"/>
      <c r="F149" s="9"/>
      <c r="G149" s="9"/>
      <c r="H149" s="46" t="s">
        <v>53</v>
      </c>
      <c r="I149" s="47"/>
      <c r="J149" s="48" t="str">
        <f t="shared" si="2"/>
        <v/>
      </c>
      <c r="K149" s="95"/>
    </row>
    <row r="150" spans="1:11" s="19" customFormat="1" x14ac:dyDescent="0.35">
      <c r="A150" s="44" t="s">
        <v>9</v>
      </c>
      <c r="B150" s="44" t="s">
        <v>53</v>
      </c>
      <c r="C150" s="30"/>
      <c r="D150" s="15"/>
      <c r="E150" s="12"/>
      <c r="F150" s="9"/>
      <c r="G150" s="9"/>
      <c r="H150" s="46" t="s">
        <v>53</v>
      </c>
      <c r="I150" s="47"/>
      <c r="J150" s="48" t="str">
        <f t="shared" si="2"/>
        <v/>
      </c>
      <c r="K150" s="95"/>
    </row>
    <row r="151" spans="1:11" s="19" customFormat="1" x14ac:dyDescent="0.35">
      <c r="A151" s="44" t="s">
        <v>9</v>
      </c>
      <c r="B151" s="44" t="s">
        <v>53</v>
      </c>
      <c r="C151" s="30"/>
      <c r="D151" s="15"/>
      <c r="E151" s="12"/>
      <c r="F151" s="9"/>
      <c r="G151" s="9"/>
      <c r="H151" s="46" t="s">
        <v>53</v>
      </c>
      <c r="I151" s="47"/>
      <c r="J151" s="48" t="str">
        <f t="shared" si="2"/>
        <v/>
      </c>
      <c r="K151" s="95"/>
    </row>
    <row r="152" spans="1:11" s="19" customFormat="1" x14ac:dyDescent="0.35">
      <c r="A152" s="44" t="s">
        <v>9</v>
      </c>
      <c r="B152" s="44" t="s">
        <v>53</v>
      </c>
      <c r="C152" s="30"/>
      <c r="D152" s="15"/>
      <c r="E152" s="12"/>
      <c r="F152" s="9"/>
      <c r="G152" s="9"/>
      <c r="H152" s="46" t="s">
        <v>53</v>
      </c>
      <c r="I152" s="47"/>
      <c r="J152" s="48" t="str">
        <f t="shared" si="2"/>
        <v/>
      </c>
      <c r="K152" s="95"/>
    </row>
    <row r="153" spans="1:11" s="19" customFormat="1" x14ac:dyDescent="0.35">
      <c r="A153" s="44" t="s">
        <v>9</v>
      </c>
      <c r="B153" s="44" t="s">
        <v>53</v>
      </c>
      <c r="C153" s="30"/>
      <c r="D153" s="15"/>
      <c r="E153" s="12"/>
      <c r="F153" s="9"/>
      <c r="G153" s="9"/>
      <c r="H153" s="46" t="s">
        <v>53</v>
      </c>
      <c r="I153" s="47"/>
      <c r="J153" s="48" t="str">
        <f t="shared" si="2"/>
        <v/>
      </c>
      <c r="K153" s="95"/>
    </row>
    <row r="154" spans="1:11" s="19" customFormat="1" x14ac:dyDescent="0.35">
      <c r="A154" s="44" t="s">
        <v>9</v>
      </c>
      <c r="B154" s="44" t="s">
        <v>53</v>
      </c>
      <c r="C154" s="30"/>
      <c r="D154" s="15"/>
      <c r="E154" s="12"/>
      <c r="F154" s="9"/>
      <c r="G154" s="9"/>
      <c r="H154" s="46" t="s">
        <v>53</v>
      </c>
      <c r="I154" s="47"/>
      <c r="J154" s="48" t="str">
        <f t="shared" si="2"/>
        <v/>
      </c>
      <c r="K154" s="95"/>
    </row>
    <row r="155" spans="1:11" s="19" customFormat="1" x14ac:dyDescent="0.35">
      <c r="A155" s="44" t="s">
        <v>9</v>
      </c>
      <c r="B155" s="44" t="s">
        <v>53</v>
      </c>
      <c r="C155" s="30"/>
      <c r="D155" s="15"/>
      <c r="E155" s="12"/>
      <c r="F155" s="9"/>
      <c r="G155" s="9"/>
      <c r="H155" s="46" t="s">
        <v>53</v>
      </c>
      <c r="I155" s="47"/>
      <c r="J155" s="48" t="str">
        <f t="shared" si="2"/>
        <v/>
      </c>
      <c r="K155" s="95"/>
    </row>
    <row r="156" spans="1:11" s="19" customFormat="1" x14ac:dyDescent="0.35">
      <c r="A156" s="44" t="s">
        <v>9</v>
      </c>
      <c r="B156" s="44" t="s">
        <v>53</v>
      </c>
      <c r="C156" s="30"/>
      <c r="D156" s="15"/>
      <c r="E156" s="12"/>
      <c r="F156" s="9"/>
      <c r="G156" s="9"/>
      <c r="H156" s="46" t="s">
        <v>53</v>
      </c>
      <c r="I156" s="47"/>
      <c r="J156" s="48" t="str">
        <f t="shared" si="2"/>
        <v/>
      </c>
      <c r="K156" s="95"/>
    </row>
    <row r="157" spans="1:11" s="19" customFormat="1" x14ac:dyDescent="0.35">
      <c r="A157" s="44" t="s">
        <v>9</v>
      </c>
      <c r="B157" s="44" t="s">
        <v>53</v>
      </c>
      <c r="C157" s="30"/>
      <c r="D157" s="15"/>
      <c r="E157" s="12"/>
      <c r="F157" s="9"/>
      <c r="G157" s="9"/>
      <c r="H157" s="46" t="s">
        <v>53</v>
      </c>
      <c r="I157" s="47"/>
      <c r="J157" s="48" t="str">
        <f t="shared" si="2"/>
        <v/>
      </c>
      <c r="K157" s="95"/>
    </row>
    <row r="158" spans="1:11" s="19" customFormat="1" x14ac:dyDescent="0.35">
      <c r="A158" s="44" t="s">
        <v>9</v>
      </c>
      <c r="B158" s="44" t="s">
        <v>53</v>
      </c>
      <c r="C158" s="30"/>
      <c r="D158" s="15"/>
      <c r="E158" s="12"/>
      <c r="F158" s="9"/>
      <c r="G158" s="9"/>
      <c r="H158" s="46" t="s">
        <v>53</v>
      </c>
      <c r="I158" s="47"/>
      <c r="J158" s="48" t="str">
        <f t="shared" si="2"/>
        <v/>
      </c>
      <c r="K158" s="95"/>
    </row>
    <row r="159" spans="1:11" s="19" customFormat="1" x14ac:dyDescent="0.35">
      <c r="A159" s="44" t="s">
        <v>9</v>
      </c>
      <c r="B159" s="44" t="s">
        <v>53</v>
      </c>
      <c r="C159" s="30"/>
      <c r="D159" s="15"/>
      <c r="E159" s="12"/>
      <c r="F159" s="9"/>
      <c r="G159" s="9"/>
      <c r="H159" s="46" t="s">
        <v>53</v>
      </c>
      <c r="I159" s="47"/>
      <c r="J159" s="48" t="str">
        <f t="shared" si="2"/>
        <v/>
      </c>
      <c r="K159" s="95"/>
    </row>
    <row r="160" spans="1:11" s="19" customFormat="1" x14ac:dyDescent="0.35">
      <c r="A160" s="44" t="s">
        <v>9</v>
      </c>
      <c r="B160" s="44" t="s">
        <v>53</v>
      </c>
      <c r="C160" s="30"/>
      <c r="D160" s="15"/>
      <c r="E160" s="12"/>
      <c r="F160" s="9"/>
      <c r="G160" s="9"/>
      <c r="H160" s="46" t="s">
        <v>53</v>
      </c>
      <c r="I160" s="47"/>
      <c r="J160" s="48" t="str">
        <f t="shared" si="2"/>
        <v/>
      </c>
      <c r="K160" s="95"/>
    </row>
    <row r="161" spans="1:11" s="19" customFormat="1" x14ac:dyDescent="0.35">
      <c r="A161" s="44" t="s">
        <v>9</v>
      </c>
      <c r="B161" s="44" t="s">
        <v>53</v>
      </c>
      <c r="C161" s="30"/>
      <c r="D161" s="15"/>
      <c r="E161" s="12"/>
      <c r="F161" s="9"/>
      <c r="G161" s="9"/>
      <c r="H161" s="46" t="s">
        <v>53</v>
      </c>
      <c r="I161" s="47"/>
      <c r="J161" s="48" t="str">
        <f t="shared" si="2"/>
        <v/>
      </c>
      <c r="K161" s="95"/>
    </row>
    <row r="162" spans="1:11" s="19" customFormat="1" x14ac:dyDescent="0.35">
      <c r="A162" s="44" t="s">
        <v>9</v>
      </c>
      <c r="B162" s="44" t="s">
        <v>53</v>
      </c>
      <c r="C162" s="30"/>
      <c r="D162" s="15"/>
      <c r="E162" s="12"/>
      <c r="F162" s="9"/>
      <c r="G162" s="9"/>
      <c r="H162" s="46" t="s">
        <v>53</v>
      </c>
      <c r="I162" s="47"/>
      <c r="J162" s="48" t="str">
        <f t="shared" si="2"/>
        <v/>
      </c>
      <c r="K162" s="95"/>
    </row>
    <row r="163" spans="1:11" s="19" customFormat="1" x14ac:dyDescent="0.35">
      <c r="A163" s="44" t="s">
        <v>9</v>
      </c>
      <c r="B163" s="44" t="s">
        <v>53</v>
      </c>
      <c r="C163" s="30"/>
      <c r="D163" s="15"/>
      <c r="E163" s="12"/>
      <c r="F163" s="9"/>
      <c r="G163" s="9"/>
      <c r="H163" s="46" t="s">
        <v>53</v>
      </c>
      <c r="I163" s="47"/>
      <c r="J163" s="48" t="str">
        <f t="shared" si="2"/>
        <v/>
      </c>
      <c r="K163" s="95"/>
    </row>
    <row r="164" spans="1:11" ht="13.9" thickBot="1" x14ac:dyDescent="0.4">
      <c r="A164" s="44" t="s">
        <v>9</v>
      </c>
      <c r="B164" s="44" t="s">
        <v>53</v>
      </c>
      <c r="C164" s="31"/>
      <c r="D164" s="16"/>
      <c r="E164" s="13"/>
      <c r="F164" s="9"/>
      <c r="G164" s="9"/>
      <c r="H164" s="46" t="s">
        <v>53</v>
      </c>
      <c r="I164" s="47"/>
      <c r="J164" s="48" t="str">
        <f t="shared" si="2"/>
        <v/>
      </c>
      <c r="K164" s="95"/>
    </row>
    <row r="165" spans="1:11" ht="14.25" thickTop="1" x14ac:dyDescent="0.4">
      <c r="B165" s="7"/>
      <c r="C165" s="1"/>
      <c r="D165" s="3"/>
      <c r="E165" s="2"/>
      <c r="F165" s="1"/>
      <c r="G165" s="1"/>
      <c r="H165" s="43" t="s">
        <v>26</v>
      </c>
      <c r="I165" s="39">
        <f>SUM(I14:I164)</f>
        <v>0</v>
      </c>
      <c r="J165" s="77">
        <f>SUM(J14:J164)</f>
        <v>0</v>
      </c>
    </row>
    <row r="166" spans="1:11" ht="35.25" customHeight="1" x14ac:dyDescent="0.35">
      <c r="A166" s="33"/>
      <c r="B166" s="53" t="s">
        <v>12</v>
      </c>
      <c r="C166" s="115" t="s">
        <v>27</v>
      </c>
      <c r="D166" s="116"/>
      <c r="E166" s="116"/>
      <c r="F166" s="116"/>
      <c r="G166" s="116"/>
      <c r="H166" s="116"/>
      <c r="I166" s="116"/>
      <c r="J166" s="116"/>
      <c r="K166" s="116"/>
    </row>
    <row r="167" spans="1:11" ht="13.9" x14ac:dyDescent="0.4">
      <c r="A167" s="33"/>
      <c r="B167" s="34"/>
      <c r="C167" s="121" t="s">
        <v>30</v>
      </c>
      <c r="D167" s="121"/>
      <c r="E167" s="121"/>
      <c r="F167" s="121"/>
      <c r="G167" s="121"/>
      <c r="H167" s="121"/>
      <c r="I167" s="121"/>
      <c r="J167" s="121"/>
      <c r="K167" s="121"/>
    </row>
    <row r="168" spans="1:11" x14ac:dyDescent="0.35">
      <c r="A168" s="33"/>
      <c r="B168" s="34"/>
      <c r="C168" s="33"/>
      <c r="D168" s="35"/>
      <c r="E168" s="36"/>
      <c r="F168" s="33"/>
      <c r="G168" s="33"/>
      <c r="H168" s="37"/>
      <c r="I168" s="37"/>
    </row>
    <row r="169" spans="1:11" ht="13.9" x14ac:dyDescent="0.4">
      <c r="A169" s="33"/>
      <c r="B169" s="34"/>
      <c r="C169" s="33"/>
      <c r="D169" s="35"/>
      <c r="E169" s="36"/>
      <c r="F169" s="33"/>
      <c r="G169" s="33"/>
      <c r="H169" s="37"/>
      <c r="I169" s="37"/>
      <c r="J169" s="114" t="s">
        <v>52</v>
      </c>
      <c r="K169" s="114"/>
    </row>
    <row r="170" spans="1:11" x14ac:dyDescent="0.35">
      <c r="A170" s="33"/>
      <c r="B170" s="34"/>
      <c r="C170" s="33"/>
      <c r="D170" s="35"/>
      <c r="E170" s="36"/>
      <c r="F170" s="33"/>
      <c r="G170" s="33"/>
      <c r="H170" s="37"/>
      <c r="I170" s="37"/>
      <c r="J170" s="10" t="s">
        <v>15</v>
      </c>
      <c r="K170" s="38">
        <v>0.5</v>
      </c>
    </row>
    <row r="171" spans="1:11" x14ac:dyDescent="0.35">
      <c r="A171" s="33"/>
      <c r="B171" s="34"/>
      <c r="C171" s="33"/>
      <c r="D171" s="35"/>
      <c r="E171" s="36"/>
      <c r="F171" s="33"/>
      <c r="G171" s="33"/>
      <c r="H171" s="37"/>
      <c r="I171" s="37"/>
      <c r="J171" s="11" t="s">
        <v>16</v>
      </c>
      <c r="K171" s="38">
        <v>0.4</v>
      </c>
    </row>
    <row r="172" spans="1:11" x14ac:dyDescent="0.35">
      <c r="A172" s="33"/>
      <c r="B172" s="34"/>
      <c r="C172" s="33"/>
      <c r="D172" s="35"/>
      <c r="E172" s="36"/>
      <c r="F172" s="33"/>
      <c r="G172" s="33"/>
      <c r="H172" s="37"/>
      <c r="I172" s="37"/>
      <c r="J172" s="11" t="s">
        <v>17</v>
      </c>
      <c r="K172" s="38">
        <v>0.4</v>
      </c>
    </row>
    <row r="173" spans="1:11" x14ac:dyDescent="0.35">
      <c r="A173" s="33"/>
      <c r="B173" s="34"/>
      <c r="C173" s="33"/>
      <c r="D173" s="35"/>
      <c r="E173" s="36"/>
      <c r="F173" s="33"/>
      <c r="G173" s="33"/>
      <c r="H173" s="37"/>
      <c r="I173" s="37"/>
      <c r="J173" s="11" t="s">
        <v>18</v>
      </c>
      <c r="K173" s="38">
        <v>0.75</v>
      </c>
    </row>
    <row r="174" spans="1:11" x14ac:dyDescent="0.35">
      <c r="A174" s="33"/>
      <c r="B174" s="34"/>
      <c r="C174" s="33"/>
      <c r="D174" s="35"/>
      <c r="E174" s="36"/>
      <c r="F174" s="33"/>
      <c r="G174" s="33"/>
      <c r="H174" s="37"/>
      <c r="I174" s="37"/>
      <c r="J174" s="11" t="s">
        <v>19</v>
      </c>
      <c r="K174" s="38">
        <v>1</v>
      </c>
    </row>
    <row r="175" spans="1:11" x14ac:dyDescent="0.35">
      <c r="A175" s="33"/>
      <c r="B175" s="34"/>
      <c r="C175" s="33"/>
      <c r="D175" s="35"/>
      <c r="E175" s="36"/>
      <c r="F175" s="33"/>
      <c r="G175" s="33"/>
      <c r="H175" s="37"/>
      <c r="I175" s="37"/>
      <c r="J175" s="11" t="s">
        <v>20</v>
      </c>
      <c r="K175" s="38">
        <v>0.25</v>
      </c>
    </row>
    <row r="176" spans="1:11" x14ac:dyDescent="0.35">
      <c r="A176" s="1"/>
      <c r="B176" s="7"/>
      <c r="C176" s="1"/>
      <c r="D176" s="3"/>
      <c r="E176" s="2"/>
      <c r="F176" s="1"/>
      <c r="G176" s="1"/>
      <c r="H176" s="4"/>
      <c r="I176" s="4"/>
      <c r="J176" s="5" t="str">
        <f>IF(I175="","",#REF!+#REF!)</f>
        <v/>
      </c>
    </row>
    <row r="177" spans="1:10" x14ac:dyDescent="0.35">
      <c r="A177" s="1"/>
      <c r="B177" s="7"/>
      <c r="C177" s="1"/>
      <c r="D177" s="3"/>
      <c r="E177" s="2"/>
      <c r="F177" s="1"/>
      <c r="G177" s="1"/>
      <c r="H177" s="4"/>
      <c r="I177" s="4"/>
      <c r="J177" s="5" t="str">
        <f>IF(I176="","",#REF!+#REF!)</f>
        <v/>
      </c>
    </row>
    <row r="178" spans="1:10" x14ac:dyDescent="0.35">
      <c r="A178" s="1"/>
      <c r="B178" s="7"/>
      <c r="C178" s="1"/>
      <c r="D178" s="3"/>
      <c r="E178" s="2"/>
      <c r="F178" s="1"/>
      <c r="G178" s="1"/>
      <c r="H178" s="4"/>
      <c r="I178" s="4"/>
      <c r="J178" s="5" t="str">
        <f>IF(I177="","",#REF!+#REF!)</f>
        <v/>
      </c>
    </row>
    <row r="179" spans="1:10" x14ac:dyDescent="0.35">
      <c r="A179" s="1"/>
      <c r="B179" s="7"/>
      <c r="C179" s="1"/>
      <c r="D179" s="3"/>
      <c r="E179" s="2"/>
      <c r="F179" s="1"/>
      <c r="G179" s="1"/>
      <c r="H179" s="4"/>
      <c r="I179" s="4"/>
      <c r="J179" s="5" t="str">
        <f>IF(I178="","",#REF!+#REF!)</f>
        <v/>
      </c>
    </row>
    <row r="180" spans="1:10" x14ac:dyDescent="0.35">
      <c r="A180" s="1"/>
      <c r="B180" s="7"/>
      <c r="C180" s="1"/>
      <c r="D180" s="3"/>
      <c r="E180" s="2"/>
      <c r="F180" s="1"/>
      <c r="G180" s="1"/>
      <c r="H180" s="4"/>
      <c r="I180" s="4"/>
      <c r="J180" s="5" t="str">
        <f>IF(I179="","",#REF!+#REF!)</f>
        <v/>
      </c>
    </row>
    <row r="181" spans="1:10" x14ac:dyDescent="0.35">
      <c r="A181" s="1"/>
      <c r="B181" s="7"/>
      <c r="C181" s="1"/>
      <c r="D181" s="3"/>
      <c r="E181" s="2"/>
      <c r="F181" s="1"/>
      <c r="G181" s="1"/>
      <c r="H181" s="4"/>
      <c r="I181" s="4"/>
      <c r="J181" s="5" t="str">
        <f>IF(I180="","",#REF!+#REF!)</f>
        <v/>
      </c>
    </row>
    <row r="182" spans="1:10" x14ac:dyDescent="0.35">
      <c r="A182" s="1"/>
      <c r="B182" s="7"/>
      <c r="C182" s="1"/>
      <c r="D182" s="3"/>
      <c r="E182" s="2"/>
      <c r="F182" s="1"/>
      <c r="G182" s="1"/>
      <c r="H182" s="4"/>
      <c r="I182" s="4"/>
      <c r="J182" s="5" t="str">
        <f>IF(I181="","",#REF!+#REF!)</f>
        <v/>
      </c>
    </row>
    <row r="183" spans="1:10" x14ac:dyDescent="0.35">
      <c r="A183" s="1"/>
      <c r="B183" s="7"/>
      <c r="C183" s="1"/>
      <c r="D183" s="3"/>
      <c r="E183" s="2"/>
      <c r="F183" s="1"/>
      <c r="G183" s="1"/>
      <c r="H183" s="4"/>
      <c r="I183" s="4"/>
      <c r="J183" s="5" t="str">
        <f>IF(I182="","",#REF!+#REF!)</f>
        <v/>
      </c>
    </row>
    <row r="184" spans="1:10" x14ac:dyDescent="0.35">
      <c r="A184" s="1"/>
      <c r="B184" s="7"/>
      <c r="C184" s="1"/>
      <c r="D184" s="3"/>
      <c r="E184" s="2"/>
      <c r="F184" s="1"/>
      <c r="G184" s="1"/>
      <c r="H184" s="4"/>
      <c r="I184" s="4"/>
      <c r="J184" s="5" t="str">
        <f>IF(I183="","",#REF!+#REF!)</f>
        <v/>
      </c>
    </row>
    <row r="185" spans="1:10" x14ac:dyDescent="0.35">
      <c r="A185" s="1"/>
      <c r="B185" s="7"/>
      <c r="C185" s="1"/>
      <c r="D185" s="3"/>
      <c r="E185" s="2"/>
      <c r="F185" s="1"/>
      <c r="G185" s="1"/>
      <c r="H185" s="4"/>
      <c r="I185" s="4"/>
      <c r="J185" s="5" t="str">
        <f>IF(I184="","",#REF!+#REF!)</f>
        <v/>
      </c>
    </row>
    <row r="186" spans="1:10" x14ac:dyDescent="0.35">
      <c r="A186" s="1"/>
      <c r="B186" s="7"/>
      <c r="C186" s="1"/>
      <c r="D186" s="3"/>
      <c r="E186" s="2"/>
      <c r="F186" s="1"/>
      <c r="G186" s="1"/>
      <c r="H186" s="4"/>
      <c r="I186" s="4"/>
      <c r="J186" s="5" t="str">
        <f>IF(I185="","",#REF!+#REF!)</f>
        <v/>
      </c>
    </row>
    <row r="187" spans="1:10" x14ac:dyDescent="0.35">
      <c r="A187" s="1"/>
      <c r="B187" s="7"/>
      <c r="C187" s="1"/>
      <c r="D187" s="3"/>
      <c r="E187" s="2"/>
      <c r="F187" s="1"/>
      <c r="G187" s="1"/>
      <c r="H187" s="4"/>
      <c r="I187" s="4"/>
      <c r="J187" s="5" t="str">
        <f>IF(I186="","",#REF!+#REF!)</f>
        <v/>
      </c>
    </row>
    <row r="188" spans="1:10" x14ac:dyDescent="0.35">
      <c r="A188" s="1"/>
      <c r="B188" s="7"/>
      <c r="C188" s="1"/>
      <c r="D188" s="3"/>
      <c r="E188" s="2"/>
      <c r="F188" s="1"/>
      <c r="G188" s="1"/>
      <c r="H188" s="4"/>
      <c r="I188" s="4"/>
      <c r="J188" s="5" t="str">
        <f>IF(I187="","",#REF!+#REF!)</f>
        <v/>
      </c>
    </row>
    <row r="189" spans="1:10" x14ac:dyDescent="0.35">
      <c r="A189" s="1"/>
      <c r="B189" s="7"/>
      <c r="C189" s="1"/>
      <c r="D189" s="3"/>
      <c r="E189" s="2"/>
      <c r="F189" s="1"/>
      <c r="G189" s="1"/>
      <c r="H189" s="4"/>
      <c r="I189" s="4"/>
      <c r="J189" s="5" t="str">
        <f>IF(I188="","",#REF!+#REF!)</f>
        <v/>
      </c>
    </row>
    <row r="190" spans="1:10" x14ac:dyDescent="0.35">
      <c r="A190" s="1"/>
      <c r="B190" s="7"/>
      <c r="C190" s="1"/>
      <c r="D190" s="3"/>
      <c r="E190" s="2"/>
      <c r="F190" s="1"/>
      <c r="G190" s="1"/>
      <c r="H190" s="4"/>
      <c r="I190" s="4"/>
      <c r="J190" s="5" t="str">
        <f>IF(I189="","",#REF!+#REF!)</f>
        <v/>
      </c>
    </row>
    <row r="191" spans="1:10" x14ac:dyDescent="0.35">
      <c r="A191" s="1"/>
      <c r="B191" s="7"/>
      <c r="C191" s="1"/>
      <c r="D191" s="3"/>
      <c r="E191" s="2"/>
      <c r="F191" s="1"/>
      <c r="G191" s="1"/>
      <c r="H191" s="4"/>
      <c r="I191" s="4"/>
      <c r="J191" s="5" t="str">
        <f>IF(I190="","",#REF!+#REF!)</f>
        <v/>
      </c>
    </row>
    <row r="192" spans="1:10" x14ac:dyDescent="0.35">
      <c r="A192" s="1"/>
      <c r="B192" s="7"/>
      <c r="C192" s="1"/>
      <c r="D192" s="3"/>
      <c r="E192" s="2"/>
      <c r="F192" s="1"/>
      <c r="G192" s="1"/>
      <c r="H192" s="4"/>
      <c r="I192" s="4"/>
      <c r="J192" s="5" t="str">
        <f>IF(I191="","",#REF!+#REF!)</f>
        <v/>
      </c>
    </row>
    <row r="193" spans="1:10" x14ac:dyDescent="0.35">
      <c r="A193" s="1"/>
      <c r="B193" s="7"/>
      <c r="C193" s="1"/>
      <c r="D193" s="3"/>
      <c r="E193" s="2"/>
      <c r="F193" s="1"/>
      <c r="G193" s="1"/>
      <c r="H193" s="4"/>
      <c r="I193" s="4"/>
      <c r="J193" s="5" t="str">
        <f>IF(I192="","",#REF!+#REF!)</f>
        <v/>
      </c>
    </row>
    <row r="194" spans="1:10" x14ac:dyDescent="0.35">
      <c r="A194" s="1"/>
      <c r="B194" s="7"/>
      <c r="C194" s="1"/>
      <c r="D194" s="3"/>
      <c r="E194" s="2"/>
      <c r="F194" s="1"/>
      <c r="G194" s="1"/>
      <c r="H194" s="4"/>
      <c r="I194" s="4"/>
      <c r="J194" s="5" t="str">
        <f>IF(I193="","",#REF!+#REF!)</f>
        <v/>
      </c>
    </row>
    <row r="195" spans="1:10" x14ac:dyDescent="0.35">
      <c r="A195" s="1"/>
      <c r="B195" s="7"/>
      <c r="C195" s="1"/>
      <c r="D195" s="3"/>
      <c r="E195" s="2"/>
      <c r="F195" s="1"/>
      <c r="G195" s="1"/>
      <c r="H195" s="4"/>
      <c r="I195" s="4"/>
      <c r="J195" s="5" t="str">
        <f>IF(I194="","",#REF!+#REF!)</f>
        <v/>
      </c>
    </row>
    <row r="196" spans="1:10" x14ac:dyDescent="0.35">
      <c r="A196" s="1"/>
      <c r="B196" s="7"/>
      <c r="C196" s="1"/>
      <c r="D196" s="3"/>
      <c r="E196" s="2"/>
      <c r="F196" s="1"/>
      <c r="G196" s="1"/>
      <c r="H196" s="4"/>
      <c r="I196" s="4"/>
      <c r="J196" s="5" t="str">
        <f>IF(I195="","",#REF!+#REF!)</f>
        <v/>
      </c>
    </row>
    <row r="197" spans="1:10" x14ac:dyDescent="0.35">
      <c r="A197" s="1"/>
      <c r="B197" s="7"/>
      <c r="C197" s="1"/>
      <c r="D197" s="3"/>
      <c r="E197" s="2"/>
      <c r="F197" s="1"/>
      <c r="G197" s="1"/>
      <c r="H197" s="4"/>
      <c r="I197" s="4"/>
      <c r="J197" s="5" t="str">
        <f>IF(I196="","",#REF!+#REF!)</f>
        <v/>
      </c>
    </row>
    <row r="198" spans="1:10" x14ac:dyDescent="0.35">
      <c r="A198" s="1"/>
      <c r="B198" s="7"/>
      <c r="C198" s="1"/>
      <c r="D198" s="3"/>
      <c r="E198" s="2"/>
      <c r="F198" s="1"/>
      <c r="G198" s="1"/>
      <c r="H198" s="4"/>
      <c r="I198" s="4"/>
      <c r="J198" s="5" t="str">
        <f>IF(I197="","",#REF!+#REF!)</f>
        <v/>
      </c>
    </row>
    <row r="199" spans="1:10" x14ac:dyDescent="0.35">
      <c r="A199" s="1"/>
      <c r="B199" s="7"/>
      <c r="C199" s="1"/>
      <c r="D199" s="3"/>
      <c r="E199" s="2"/>
      <c r="F199" s="1"/>
      <c r="G199" s="1"/>
      <c r="H199" s="4"/>
      <c r="I199" s="4"/>
      <c r="J199" s="5" t="str">
        <f>IF(I198="","",#REF!+#REF!)</f>
        <v/>
      </c>
    </row>
    <row r="200" spans="1:10" x14ac:dyDescent="0.35">
      <c r="A200" s="1"/>
      <c r="J200" s="5" t="str">
        <f>IF(I199="","",#REF!+#REF!)</f>
        <v/>
      </c>
    </row>
    <row r="201" spans="1:10" x14ac:dyDescent="0.35">
      <c r="A201" s="1"/>
    </row>
    <row r="202" spans="1:10" x14ac:dyDescent="0.35">
      <c r="A202" s="1"/>
    </row>
    <row r="203" spans="1:10" x14ac:dyDescent="0.35">
      <c r="A203" s="1"/>
    </row>
    <row r="204" spans="1:10" x14ac:dyDescent="0.35">
      <c r="A204" s="1"/>
    </row>
    <row r="205" spans="1:10" x14ac:dyDescent="0.35">
      <c r="A205" s="1"/>
    </row>
  </sheetData>
  <sheetProtection algorithmName="SHA-256" hashValue="Upk7MAM+t9ILqvzx2rMSrJ2enIdCvb41soEVD0TSZhY=" saltValue="ZJNgI1T78GP21QQtkUtukg==" spinCount="100000" sheet="1" formatCells="0" formatColumns="0" formatRows="0" insertColumns="0" insertRows="0" insertHyperlinks="0" sort="0" autoFilter="0" pivotTables="0"/>
  <mergeCells count="12">
    <mergeCell ref="A2:C2"/>
    <mergeCell ref="A3:C3"/>
    <mergeCell ref="D3:E3"/>
    <mergeCell ref="D2:H2"/>
    <mergeCell ref="J169:K169"/>
    <mergeCell ref="C166:K166"/>
    <mergeCell ref="A4:C6"/>
    <mergeCell ref="D4:E6"/>
    <mergeCell ref="C167:K167"/>
    <mergeCell ref="F4:H4"/>
    <mergeCell ref="C8:C9"/>
    <mergeCell ref="B8:B9"/>
  </mergeCells>
  <dataValidations count="3">
    <dataValidation showInputMessage="1" showErrorMessage="1" sqref="B165:B199" xr:uid="{00000000-0002-0000-0000-000001000000}"/>
    <dataValidation type="list" showInputMessage="1" showErrorMessage="1" sqref="A166:A205" xr:uid="{00000000-0002-0000-0000-000000000000}">
      <formula1>Component_List</formula1>
    </dataValidation>
    <dataValidation type="list" showInputMessage="1" showErrorMessage="1" sqref="A14:A164" xr:uid="{5AE4717B-5DAD-42C5-B904-83072321AE8E}">
      <formula1>"Project Cost"</formula1>
    </dataValidation>
  </dataValidations>
  <pageMargins left="0.70866141732283472" right="0.70866141732283472" top="0.55118110236220474" bottom="0.35433070866141736" header="0.31496062992125984" footer="0.31496062992125984"/>
  <pageSetup paperSize="5" scale="71" fitToHeight="0" orientation="landscape" r:id="rId1"/>
  <headerFooter>
    <oddHeader>&amp;CCOST LISTING - DISASTER MITIGATION AND ADAPTATION FUND</oddHeader>
  </headerFooter>
  <rowBreaks count="1" manualBreakCount="1">
    <brk id="16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Validation!$C$2:$C$8</xm:f>
          </x14:formula1>
          <xm:sqref>H14:H164</xm:sqref>
        </x14:dataValidation>
        <x14:dataValidation type="list" showInputMessage="1" showErrorMessage="1" xr:uid="{00000000-0002-0000-0000-000003000000}">
          <x14:formula1>
            <xm:f>Validation!$A$2:$A$18</xm:f>
          </x14:formula1>
          <xm:sqref>B14:B164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FFAAA-8837-4752-A09D-5164476ACDC3}">
  <sheetPr>
    <tabColor theme="4" tint="-0.499984740745262"/>
    <pageSetUpPr fitToPage="1"/>
  </sheetPr>
  <dimension ref="A1:G31"/>
  <sheetViews>
    <sheetView showRuler="0" zoomScale="70" zoomScaleNormal="70" zoomScaleSheetLayoutView="80" zoomScalePageLayoutView="55" workbookViewId="0">
      <selection activeCell="A23" sqref="A23:B24"/>
    </sheetView>
  </sheetViews>
  <sheetFormatPr defaultColWidth="9.1328125" defaultRowHeight="14.25" x14ac:dyDescent="0.45"/>
  <cols>
    <col min="1" max="1" width="28.1328125" customWidth="1"/>
    <col min="2" max="5" width="27.59765625" customWidth="1"/>
    <col min="6" max="6" width="29.3984375" customWidth="1"/>
    <col min="7" max="7" width="33.73046875" customWidth="1"/>
  </cols>
  <sheetData>
    <row r="1" spans="1:7" ht="30" customHeight="1" x14ac:dyDescent="0.45">
      <c r="A1" s="58" t="s">
        <v>44</v>
      </c>
      <c r="B1" s="134" t="str">
        <f>'Breakdown Eligible Expenditures'!D2</f>
        <v>Northwest Territories Wildfire Resilience Project</v>
      </c>
      <c r="C1" s="134"/>
      <c r="D1" s="134"/>
      <c r="E1" s="134"/>
    </row>
    <row r="2" spans="1:7" ht="30" customHeight="1" x14ac:dyDescent="0.45">
      <c r="A2" s="58" t="s">
        <v>6</v>
      </c>
      <c r="B2" s="134">
        <f>'Breakdown Eligible Expenditures'!D3</f>
        <v>62534</v>
      </c>
      <c r="C2" s="134"/>
      <c r="D2" s="134"/>
      <c r="E2" s="134"/>
    </row>
    <row r="3" spans="1:7" ht="25.5" customHeight="1" x14ac:dyDescent="0.45">
      <c r="A3" s="58" t="s">
        <v>45</v>
      </c>
      <c r="B3" s="134" t="str">
        <f>'Breakdown Eligible Expenditures'!D4</f>
        <v>Northwest Territories Association of Communities</v>
      </c>
      <c r="C3" s="134"/>
      <c r="D3" s="134"/>
      <c r="E3" s="134"/>
    </row>
    <row r="4" spans="1:7" ht="30" customHeight="1" x14ac:dyDescent="0.45">
      <c r="A4" s="59" t="s">
        <v>41</v>
      </c>
      <c r="B4" s="60" t="s">
        <v>42</v>
      </c>
      <c r="C4" s="61">
        <f>'Breakdown Eligible Expenditures'!H5</f>
        <v>0</v>
      </c>
      <c r="D4" s="60" t="s">
        <v>43</v>
      </c>
      <c r="E4" s="62">
        <f>'Breakdown Eligible Expenditures'!H6</f>
        <v>0</v>
      </c>
    </row>
    <row r="5" spans="1:7" ht="17.25" x14ac:dyDescent="0.45">
      <c r="A5" s="20"/>
    </row>
    <row r="7" spans="1:7" ht="20.65" x14ac:dyDescent="0.6">
      <c r="A7" s="135" t="s">
        <v>40</v>
      </c>
      <c r="B7" s="135"/>
      <c r="C7" s="135"/>
      <c r="D7" s="135"/>
      <c r="E7" s="57">
        <f>'Breakdown Eligible Expenditures'!H3</f>
        <v>4</v>
      </c>
      <c r="F7" s="22"/>
    </row>
    <row r="9" spans="1:7" ht="30" customHeight="1" thickBot="1" x14ac:dyDescent="0.5">
      <c r="A9" s="136" t="s">
        <v>31</v>
      </c>
      <c r="B9" s="136"/>
      <c r="C9" s="136"/>
      <c r="D9" s="136"/>
      <c r="E9" s="136"/>
      <c r="F9" s="136"/>
    </row>
    <row r="10" spans="1:7" ht="82.5" customHeight="1" x14ac:dyDescent="0.45">
      <c r="A10" s="63" t="s">
        <v>32</v>
      </c>
      <c r="B10" s="63" t="s">
        <v>55</v>
      </c>
      <c r="C10" s="64" t="s">
        <v>56</v>
      </c>
      <c r="D10" s="23" t="s">
        <v>48</v>
      </c>
      <c r="E10" s="67" t="s">
        <v>49</v>
      </c>
      <c r="F10" s="72" t="s">
        <v>57</v>
      </c>
      <c r="G10" s="8"/>
    </row>
    <row r="11" spans="1:7" ht="18.399999999999999" thickBot="1" x14ac:dyDescent="0.6">
      <c r="A11" s="69" t="s">
        <v>46</v>
      </c>
      <c r="B11" s="85">
        <f>'Breakdown Eligible Expenditures'!J3</f>
        <v>19985264</v>
      </c>
      <c r="C11" s="86">
        <f>'Breakdown Eligible Expenditures'!K3</f>
        <v>19985264</v>
      </c>
      <c r="D11" s="70">
        <f>SUMIF('Breakdown Eligible Expenditures'!$A$14:$A$164,Validation!$B$2,'Breakdown Eligible Expenditures'!$I$14:$I$164)+'Breakdown Eligible Expenditures'!$H$8</f>
        <v>0</v>
      </c>
      <c r="E11" s="71">
        <f>SUMIF('Breakdown Eligible Expenditures'!$A$14:$A$164,Validation!$B$2,'Breakdown Eligible Expenditures'!$J$14:$J$164)+'Breakdown Eligible Expenditures'!$H$9</f>
        <v>0</v>
      </c>
      <c r="F11" s="56">
        <f>SUMIF('Breakdown Eligible Expenditures'!$A$14:$A$164,Validation!$B$2,'Breakdown Eligible Expenditures'!$J$14:$J$164)</f>
        <v>0</v>
      </c>
    </row>
    <row r="12" spans="1:7" ht="31.5" customHeight="1" thickTop="1" thickBot="1" x14ac:dyDescent="0.5">
      <c r="A12" s="21"/>
      <c r="B12" s="65">
        <f>SUM(B11:B11)</f>
        <v>19985264</v>
      </c>
      <c r="C12" s="66">
        <f>SUM(C11:C11)</f>
        <v>19985264</v>
      </c>
      <c r="D12" s="54">
        <f>SUM(D11:D11)</f>
        <v>0</v>
      </c>
      <c r="E12" s="68">
        <f>SUM(E11:E11)</f>
        <v>0</v>
      </c>
      <c r="F12" s="55">
        <f>SUM(F11:F11)</f>
        <v>0</v>
      </c>
    </row>
    <row r="13" spans="1:7" ht="15.4" x14ac:dyDescent="0.45">
      <c r="B13" s="21"/>
    </row>
    <row r="15" spans="1:7" ht="17.649999999999999" x14ac:dyDescent="0.5">
      <c r="A15" s="22" t="s">
        <v>33</v>
      </c>
    </row>
    <row r="16" spans="1:7" ht="17.649999999999999" x14ac:dyDescent="0.5">
      <c r="A16" s="22"/>
    </row>
    <row r="17" spans="1:6" ht="21.75" customHeight="1" x14ac:dyDescent="0.5">
      <c r="A17" s="22" t="s">
        <v>34</v>
      </c>
    </row>
    <row r="18" spans="1:6" ht="31.5" customHeight="1" x14ac:dyDescent="0.5">
      <c r="A18" s="22" t="s">
        <v>35</v>
      </c>
    </row>
    <row r="20" spans="1:6" ht="17.649999999999999" x14ac:dyDescent="0.5">
      <c r="A20" s="22" t="s">
        <v>36</v>
      </c>
    </row>
    <row r="21" spans="1:6" ht="15" customHeight="1" x14ac:dyDescent="0.5">
      <c r="A21" s="22"/>
    </row>
    <row r="22" spans="1:6" ht="15" customHeight="1" x14ac:dyDescent="0.5">
      <c r="A22" s="22"/>
    </row>
    <row r="23" spans="1:6" ht="18" customHeight="1" x14ac:dyDescent="0.45">
      <c r="A23" s="130"/>
      <c r="B23" s="130"/>
      <c r="C23" s="132"/>
      <c r="D23" s="132"/>
      <c r="E23" s="132"/>
      <c r="F23" s="132"/>
    </row>
    <row r="24" spans="1:6" ht="18.75" customHeight="1" thickBot="1" x14ac:dyDescent="0.5">
      <c r="A24" s="131"/>
      <c r="B24" s="131"/>
      <c r="C24" s="133"/>
      <c r="D24" s="133"/>
      <c r="E24" s="133"/>
      <c r="F24" s="133"/>
    </row>
    <row r="25" spans="1:6" ht="21.75" customHeight="1" x14ac:dyDescent="0.5">
      <c r="A25" s="22" t="s">
        <v>65</v>
      </c>
      <c r="C25" s="32" t="s">
        <v>37</v>
      </c>
      <c r="E25" s="32" t="s">
        <v>38</v>
      </c>
    </row>
    <row r="27" spans="1:6" x14ac:dyDescent="0.45">
      <c r="A27" s="128"/>
      <c r="B27" s="128"/>
    </row>
    <row r="28" spans="1:6" ht="14.65" thickBot="1" x14ac:dyDescent="0.5">
      <c r="A28" s="129"/>
      <c r="B28" s="129"/>
    </row>
    <row r="29" spans="1:6" ht="17.649999999999999" x14ac:dyDescent="0.5">
      <c r="A29" s="22" t="s">
        <v>39</v>
      </c>
    </row>
    <row r="30" spans="1:6" ht="17.649999999999999" x14ac:dyDescent="0.5">
      <c r="A30" s="22"/>
    </row>
    <row r="31" spans="1:6" ht="14.65" customHeight="1" x14ac:dyDescent="0.45">
      <c r="A31" s="78" t="s">
        <v>68</v>
      </c>
      <c r="B31" s="79"/>
      <c r="C31" s="79"/>
      <c r="D31" s="79"/>
      <c r="E31" s="79"/>
    </row>
  </sheetData>
  <sheetProtection algorithmName="SHA-256" hashValue="hJoAjxOIxVhr2jm7W4o0lTw7TFNNNB5BwG3w/bDSkYM=" saltValue="VGLMZDrLk3Sr2bwvLgB6Hg==" spinCount="100000" sheet="1" formatCells="0" formatColumns="0" formatRows="0" insertHyperlinks="0" selectLockedCells="1" sort="0" autoFilter="0" pivotTables="0"/>
  <mergeCells count="9">
    <mergeCell ref="A27:B28"/>
    <mergeCell ref="A23:B24"/>
    <mergeCell ref="C23:D24"/>
    <mergeCell ref="E23:F24"/>
    <mergeCell ref="B1:E1"/>
    <mergeCell ref="B3:E3"/>
    <mergeCell ref="A7:D7"/>
    <mergeCell ref="A9:F9"/>
    <mergeCell ref="B2:E2"/>
  </mergeCells>
  <pageMargins left="0.7" right="0.7"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D301F-8E60-42D6-9F0E-098A5D78DC82}">
  <sheetPr>
    <tabColor theme="9" tint="-0.249977111117893"/>
    <pageSetUpPr fitToPage="1"/>
  </sheetPr>
  <dimension ref="A1"/>
  <sheetViews>
    <sheetView showGridLines="0" workbookViewId="0">
      <selection activeCell="M16" sqref="M16:M17"/>
    </sheetView>
  </sheetViews>
  <sheetFormatPr defaultColWidth="10.73046875" defaultRowHeight="14.25" x14ac:dyDescent="0.45"/>
  <sheetData/>
  <sheetProtection algorithmName="SHA-256" hashValue="kQJAbS6BfenUCTjTy/13uGiQd1mxixHFFo0U6p3SCMs=" saltValue="gbggY0IggOKLnhdwB1wCFg==" spinCount="100000" sheet="1" objects="1" scenarios="1" selectLockedCells="1" selectUnlockedCells="1"/>
  <pageMargins left="0.7" right="0.7" top="0.75" bottom="0.75" header="0.3" footer="0.3"/>
  <pageSetup scale="76" fitToHeight="0" orientation="portrait" r:id="rId1"/>
  <drawing r:id="rId2"/>
  <legacyDrawing r:id="rId3"/>
  <oleObjects>
    <mc:AlternateContent xmlns:mc="http://schemas.openxmlformats.org/markup-compatibility/2006">
      <mc:Choice Requires="x14">
        <oleObject progId="Document" dvAspect="DVASPECT_ICON" shapeId="3080" r:id="rId4">
          <objectPr defaultSize="0" r:id="rId5">
            <anchor moveWithCells="1">
              <from>
                <xdr:col>0</xdr:col>
                <xdr:colOff>66675</xdr:colOff>
                <xdr:row>0</xdr:row>
                <xdr:rowOff>28575</xdr:rowOff>
              </from>
              <to>
                <xdr:col>1</xdr:col>
                <xdr:colOff>219075</xdr:colOff>
                <xdr:row>3</xdr:row>
                <xdr:rowOff>171450</xdr:rowOff>
              </to>
            </anchor>
          </objectPr>
        </oleObject>
      </mc:Choice>
      <mc:Fallback>
        <oleObject progId="Document" dvAspect="DVASPECT_ICON" shapeId="3080"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workbookViewId="0">
      <selection activeCell="B11" sqref="B11"/>
    </sheetView>
  </sheetViews>
  <sheetFormatPr defaultColWidth="9.1328125" defaultRowHeight="14.25" x14ac:dyDescent="0.45"/>
  <cols>
    <col min="1" max="1" width="39.59765625" bestFit="1" customWidth="1"/>
    <col min="2" max="2" width="45.3984375" bestFit="1" customWidth="1"/>
    <col min="3" max="3" width="14.59765625" bestFit="1" customWidth="1"/>
    <col min="4" max="4" width="9.1328125" customWidth="1"/>
  </cols>
  <sheetData>
    <row r="1" spans="1:3" x14ac:dyDescent="0.45">
      <c r="A1" t="s">
        <v>3</v>
      </c>
      <c r="B1" t="s">
        <v>2</v>
      </c>
      <c r="C1" s="5" t="s">
        <v>14</v>
      </c>
    </row>
    <row r="2" spans="1:3" x14ac:dyDescent="0.45">
      <c r="A2" t="s">
        <v>53</v>
      </c>
      <c r="B2" t="s">
        <v>9</v>
      </c>
      <c r="C2" s="5" t="s">
        <v>15</v>
      </c>
    </row>
    <row r="3" spans="1:3" x14ac:dyDescent="0.45">
      <c r="A3" t="s">
        <v>21</v>
      </c>
      <c r="B3" t="s">
        <v>10</v>
      </c>
      <c r="C3" s="6" t="s">
        <v>16</v>
      </c>
    </row>
    <row r="4" spans="1:3" x14ac:dyDescent="0.45">
      <c r="A4" t="s">
        <v>22</v>
      </c>
      <c r="B4" t="s">
        <v>53</v>
      </c>
      <c r="C4" s="6" t="s">
        <v>17</v>
      </c>
    </row>
    <row r="5" spans="1:3" x14ac:dyDescent="0.45">
      <c r="A5" t="s">
        <v>23</v>
      </c>
      <c r="C5" s="6" t="s">
        <v>18</v>
      </c>
    </row>
    <row r="6" spans="1:3" x14ac:dyDescent="0.45">
      <c r="A6" t="s">
        <v>24</v>
      </c>
      <c r="C6" t="s">
        <v>19</v>
      </c>
    </row>
    <row r="7" spans="1:3" x14ac:dyDescent="0.45">
      <c r="A7" t="s">
        <v>11</v>
      </c>
      <c r="C7" t="s">
        <v>20</v>
      </c>
    </row>
    <row r="8" spans="1:3" x14ac:dyDescent="0.45">
      <c r="A8" t="s">
        <v>8</v>
      </c>
      <c r="C8" s="6" t="s">
        <v>53</v>
      </c>
    </row>
    <row r="9" spans="1:3" x14ac:dyDescent="0.45">
      <c r="A9" t="s">
        <v>50</v>
      </c>
    </row>
    <row r="10" spans="1:3" x14ac:dyDescent="0.45">
      <c r="A10" t="s">
        <v>25</v>
      </c>
    </row>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Breakdown Eligible Expenditures</vt:lpstr>
      <vt:lpstr>Claim Attestation</vt:lpstr>
      <vt:lpstr>Guideline on Eligible Costs</vt:lpstr>
      <vt:lpstr>Validation</vt:lpstr>
      <vt:lpstr>'Claim Attestation'!Print_Area</vt:lpstr>
    </vt:vector>
  </TitlesOfParts>
  <Company>Government of Canada\Gouvernement du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Elyse.lalonde@infc.gc.ca</dc:creator>
  <cp:lastModifiedBy>Yvonne</cp:lastModifiedBy>
  <cp:lastPrinted>2022-09-21T17:11:06Z</cp:lastPrinted>
  <dcterms:created xsi:type="dcterms:W3CDTF">2019-09-17T18:21:50Z</dcterms:created>
  <dcterms:modified xsi:type="dcterms:W3CDTF">2025-06-11T18:33:39Z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acc104-dfa0-47ae-bf90-8b8a399431b6_Enabled">
    <vt:lpwstr>true</vt:lpwstr>
  </property>
  <property fmtid="{D5CDD505-2E9C-101B-9397-08002B2CF9AE}" pid="3" name="MSIP_Label_9dacc104-dfa0-47ae-bf90-8b8a399431b6_SetDate">
    <vt:lpwstr>2021-08-04T17:14:05Z</vt:lpwstr>
  </property>
  <property fmtid="{D5CDD505-2E9C-101B-9397-08002B2CF9AE}" pid="4" name="MSIP_Label_9dacc104-dfa0-47ae-bf90-8b8a399431b6_Method">
    <vt:lpwstr>Standard</vt:lpwstr>
  </property>
  <property fmtid="{D5CDD505-2E9C-101B-9397-08002B2CF9AE}" pid="5" name="MSIP_Label_9dacc104-dfa0-47ae-bf90-8b8a399431b6_Name">
    <vt:lpwstr>Unclassified</vt:lpwstr>
  </property>
  <property fmtid="{D5CDD505-2E9C-101B-9397-08002B2CF9AE}" pid="6" name="MSIP_Label_9dacc104-dfa0-47ae-bf90-8b8a399431b6_SiteId">
    <vt:lpwstr>38430cd6-eda5-46f2-886a-f2a305fd49bc</vt:lpwstr>
  </property>
  <property fmtid="{D5CDD505-2E9C-101B-9397-08002B2CF9AE}" pid="7" name="MSIP_Label_9dacc104-dfa0-47ae-bf90-8b8a399431b6_ActionId">
    <vt:lpwstr>e44452ac-9264-493f-86b8-a30c962b8a97</vt:lpwstr>
  </property>
  <property fmtid="{D5CDD505-2E9C-101B-9397-08002B2CF9AE}" pid="8" name="MSIP_Label_9dacc104-dfa0-47ae-bf90-8b8a399431b6_ContentBits">
    <vt:lpwstr>0</vt:lpwstr>
  </property>
  <property fmtid="{D5CDD505-2E9C-101B-9397-08002B2CF9AE}" pid="9" name="_NewReviewCycle">
    <vt:lpwstr/>
  </property>
</Properties>
</file>